
<file path=[Content_Types].xml><?xml version="1.0" encoding="utf-8"?>
<Types xmlns="http://schemas.openxmlformats.org/package/2006/content-types">
  <Override PartName="/xl/charts/chart6.xml" ContentType="application/vnd.openxmlformats-officedocument.drawingml.chart+xml"/>
  <Override PartName="/xl/charts/style8.xml" ContentType="application/vnd.ms-office.chartstyle+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charts/style7.xml" ContentType="application/vnd.ms-office.chartstyle+xml"/>
  <Override PartName="/xl/charts/style6.xml" ContentType="application/vnd.ms-office.chartstyle+xml"/>
  <Override PartName="/xl/charts/chart2.xml" ContentType="application/vnd.openxmlformats-officedocument.drawingml.chart+xml"/>
  <Override PartName="/xl/charts/chart3.xml" ContentType="application/vnd.openxmlformats-officedocument.drawingml.chart+xml"/>
  <Override PartName="/xl/charts/style4.xml" ContentType="application/vnd.ms-office.chartstyle+xml"/>
  <Override PartName="/xl/charts/style5.xml" ContentType="application/vnd.ms-office.chartstyl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style3.xml" ContentType="application/vnd.ms-office.chartstyle+xml"/>
  <Override PartName="/xl/charts/style1.xml" ContentType="application/vnd.ms-office.chartstyle+xml"/>
  <Override PartName="/xl/charts/style2.xml" ContentType="application/vnd.ms-office.chartstyle+xml"/>
  <Override PartName="/xl/charts/colors9.xml" ContentType="application/vnd.ms-office.chartcolorstyle+xml"/>
  <Override PartName="/xl/charts/colors8.xml" ContentType="application/vnd.ms-office.chartcolorstyle+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olors7.xml" ContentType="application/vnd.ms-office.chartcolorstyle+xml"/>
  <Override PartName="/xl/charts/colors6.xml" ContentType="application/vnd.ms-office.chartcolorstyle+xml"/>
  <Override PartName="/xl/worksheets/sheet1.xml" ContentType="application/vnd.openxmlformats-officedocument.spreadsheetml.worksheet+xml"/>
  <Override PartName="/xl/calcChain.xml" ContentType="application/vnd.openxmlformats-officedocument.spreadsheetml.calcChain+xml"/>
  <Override PartName="/xl/charts/colors4.xml" ContentType="application/vnd.ms-office.chartcolorstyle+xml"/>
  <Override PartName="/xl/charts/colors10.xml" ContentType="application/vnd.ms-office.chartcolorstyle+xml"/>
  <Override PartName="/xl/charts/style10.xml" ContentType="application/vnd.ms-office.chartstyle+xml"/>
  <Override PartName="/xl/charts/colors5.xml" ContentType="application/vnd.ms-office.chartcolorstyle+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olors3.xml" ContentType="application/vnd.ms-office.chartcolorstyle+xml"/>
  <Override PartName="/xl/charts/colors2.xml" ContentType="application/vnd.ms-office.chartcolorstyle+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olors1.xml" ContentType="application/vnd.ms-office.chartcolorstyle+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charts/style9.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defaultThemeVersion="124226"/>
  <bookViews>
    <workbookView xWindow="240" yWindow="105" windowWidth="14805" windowHeight="8010"/>
  </bookViews>
  <sheets>
    <sheet name="ダイエットブログ数推移" sheetId="2" r:id="rId1"/>
    <sheet name="ダイエット始めます (2)" sheetId="18" r:id="rId2"/>
    <sheet name="ダイエット始めます" sheetId="11" r:id="rId3"/>
    <sheet name="ダイエットやめます" sheetId="8" r:id="rId4"/>
  </sheets>
  <calcPr calcId="125725"/>
</workbook>
</file>

<file path=xl/calcChain.xml><?xml version="1.0" encoding="utf-8"?>
<calcChain xmlns="http://schemas.openxmlformats.org/spreadsheetml/2006/main">
  <c r="F23" i="8"/>
  <c r="G22" s="1"/>
  <c r="P15" i="11"/>
  <c r="O15"/>
  <c r="L21"/>
  <c r="M19"/>
  <c r="M18"/>
  <c r="M17"/>
  <c r="M16"/>
  <c r="M15"/>
  <c r="M14"/>
  <c r="M13"/>
  <c r="M12"/>
  <c r="M11"/>
  <c r="M10"/>
  <c r="M9"/>
  <c r="M8"/>
  <c r="M7"/>
  <c r="M6"/>
  <c r="M5"/>
  <c r="M4"/>
  <c r="M3"/>
  <c r="M2"/>
  <c r="F19"/>
  <c r="E51"/>
  <c r="E50"/>
  <c r="E49"/>
  <c r="E48"/>
  <c r="E47"/>
  <c r="E46"/>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E3"/>
  <c r="E2"/>
  <c r="F125" i="2"/>
  <c r="F124"/>
  <c r="F123"/>
  <c r="F122"/>
  <c r="F121"/>
  <c r="F120"/>
  <c r="F119"/>
  <c r="F118"/>
  <c r="F117"/>
  <c r="E125"/>
  <c r="E124"/>
  <c r="E123"/>
  <c r="E122"/>
  <c r="E121"/>
  <c r="E120"/>
  <c r="E119"/>
  <c r="E118"/>
  <c r="E117"/>
  <c r="G15" i="8" l="1"/>
  <c r="G17"/>
  <c r="G19"/>
  <c r="G21"/>
  <c r="G16"/>
  <c r="G18"/>
  <c r="G20"/>
  <c r="E114" i="2"/>
  <c r="E113"/>
  <c r="E112"/>
  <c r="E111"/>
  <c r="E110"/>
  <c r="E109"/>
  <c r="E108"/>
  <c r="E107"/>
  <c r="E106"/>
  <c r="E105"/>
  <c r="D105"/>
  <c r="C105"/>
  <c r="B109"/>
  <c r="B110" s="1"/>
  <c r="B111" s="1"/>
  <c r="B112" s="1"/>
  <c r="B113" s="1"/>
  <c r="B114" s="1"/>
  <c r="B108"/>
  <c r="B107"/>
  <c r="B106"/>
</calcChain>
</file>

<file path=xl/sharedStrings.xml><?xml version="1.0" encoding="utf-8"?>
<sst xmlns="http://schemas.openxmlformats.org/spreadsheetml/2006/main" count="237" uniqueCount="199">
  <si>
    <t>"ダイエット成功"</t>
    <phoneticPr fontId="3"/>
  </si>
  <si>
    <t>"ダイエット失敗"</t>
    <phoneticPr fontId="3"/>
  </si>
  <si>
    <t>ダイエット終了</t>
  </si>
  <si>
    <t>ダイエット完了</t>
    <phoneticPr fontId="3"/>
  </si>
  <si>
    <t>ダイエット開始</t>
  </si>
  <si>
    <t>ダイエットライフサイクル</t>
    <phoneticPr fontId="3"/>
  </si>
  <si>
    <t>開始</t>
    <phoneticPr fontId="3"/>
  </si>
  <si>
    <r>
      <rPr>
        <sz val="12"/>
        <color rgb="FF222222"/>
        <rFont val="ＭＳ Ｐゴシック"/>
        <family val="2"/>
      </rPr>
      <t>最終更新日</t>
    </r>
    <phoneticPr fontId="3"/>
  </si>
  <si>
    <t xml:space="preserve"> 2015/04/22 </t>
  </si>
  <si>
    <t>状態</t>
    <phoneticPr fontId="3"/>
  </si>
  <si>
    <t>継続中</t>
  </si>
  <si>
    <t>継続中</t>
    <phoneticPr fontId="3"/>
  </si>
  <si>
    <t>効果</t>
    <phoneticPr fontId="3"/>
  </si>
  <si>
    <t xml:space="preserve">煮込みハンバーグ。 </t>
    <phoneticPr fontId="3"/>
  </si>
  <si>
    <t>不明</t>
    <phoneticPr fontId="3"/>
  </si>
  <si>
    <t>感想</t>
    <phoneticPr fontId="3"/>
  </si>
  <si>
    <t>停止中</t>
    <phoneticPr fontId="3"/>
  </si>
  <si>
    <t>比較的データとりやすい。完了宣言なし</t>
    <phoneticPr fontId="3"/>
  </si>
  <si>
    <t>体重：78.05kg 体脂肪率：42.2%(やる気を信じられない)</t>
    <phoneticPr fontId="3"/>
  </si>
  <si>
    <t>完全継続中</t>
  </si>
  <si>
    <t>完全継続中</t>
    <phoneticPr fontId="3"/>
  </si>
  <si>
    <t>詳細なデータがある</t>
  </si>
  <si>
    <t>詳細なデータがある</t>
    <phoneticPr fontId="3"/>
  </si>
  <si>
    <t>現在</t>
  </si>
  <si>
    <t>現在</t>
    <phoneticPr fontId="3"/>
  </si>
  <si>
    <t>完全継続中(記載がないところもおおいが)</t>
    <phoneticPr fontId="3"/>
  </si>
  <si>
    <t>現在まで効果は1kg未満</t>
    <phoneticPr fontId="3"/>
  </si>
  <si>
    <t>初回の1回で停止</t>
    <phoneticPr fontId="3"/>
  </si>
  <si>
    <t>情報がサッパリわからない(【ダイエット】―８．５ｋｇを目指して )</t>
    <phoneticPr fontId="3"/>
  </si>
  <si>
    <t>なし</t>
    <phoneticPr fontId="3"/>
  </si>
  <si>
    <t>一週間経過していない</t>
    <phoneticPr fontId="3"/>
  </si>
  <si>
    <t>評価不能</t>
    <phoneticPr fontId="3"/>
  </si>
  <si>
    <t>テキストマインドの題材として良さそう。数値データはない</t>
    <phoneticPr fontId="3"/>
  </si>
  <si>
    <t>記載88回</t>
    <phoneticPr fontId="3"/>
  </si>
  <si>
    <t>参考データにはならない</t>
    <phoneticPr fontId="3"/>
  </si>
  <si>
    <t>1398日目 続行中</t>
    <phoneticPr fontId="3"/>
  </si>
  <si>
    <t>非常に参考になるグラフあり</t>
    <phoneticPr fontId="3"/>
  </si>
  <si>
    <t>15週続行中</t>
    <phoneticPr fontId="3"/>
  </si>
  <si>
    <t>グラフあり</t>
    <phoneticPr fontId="3"/>
  </si>
  <si>
    <t>自称 満年ダイエッター。</t>
    <phoneticPr fontId="3"/>
  </si>
  <si>
    <t>1023投稿</t>
    <phoneticPr fontId="3"/>
  </si>
  <si>
    <t>ダイエット始めます 2014年</t>
  </si>
  <si>
    <t>ダイエット始めます 2013年</t>
  </si>
  <si>
    <t>ダイエット始めます 2012年</t>
    <phoneticPr fontId="3"/>
  </si>
  <si>
    <t>ダイエット始めます 2011年</t>
  </si>
  <si>
    <t>ダイエット始めます 2010年</t>
  </si>
  <si>
    <t>ダイエット始めます 2009年</t>
  </si>
  <si>
    <t>ダイエット始めます 2008年</t>
  </si>
  <si>
    <t>ダイエット始めます 2007年</t>
  </si>
  <si>
    <t>ダイエット始めます 2006年</t>
  </si>
  <si>
    <t>ダイエット始めます 1月</t>
  </si>
  <si>
    <t>ダイエット始めます 2月</t>
  </si>
  <si>
    <t>ダイエット始めます 3月</t>
  </si>
  <si>
    <t>ダイエット始めます 4月</t>
  </si>
  <si>
    <t>ダイエット始めます 5月</t>
  </si>
  <si>
    <t>ダイエット始めます 6月</t>
  </si>
  <si>
    <t>ダイエット始めます 7月</t>
  </si>
  <si>
    <t>ダイエット始めます 8月</t>
  </si>
  <si>
    <t>ダイエット始めます 9月</t>
  </si>
  <si>
    <t>ダイエット始めます 10月</t>
  </si>
  <si>
    <t>ダイエット始めます 11月</t>
  </si>
  <si>
    <t>ダイエット始めます 12月</t>
    <phoneticPr fontId="3"/>
  </si>
  <si>
    <t>ダイエット始めます 2014年1月</t>
    <phoneticPr fontId="3"/>
  </si>
  <si>
    <t>ダイエット始めます 2014年2月</t>
    <phoneticPr fontId="3"/>
  </si>
  <si>
    <t>ダイエット始めます 2014年3月</t>
    <phoneticPr fontId="3"/>
  </si>
  <si>
    <t>ダイエット始めます 2014年4月</t>
    <phoneticPr fontId="3"/>
  </si>
  <si>
    <t>ダイエット始めます 2014年5月</t>
    <phoneticPr fontId="3"/>
  </si>
  <si>
    <t>ダイエット始めます 2014年6月</t>
    <phoneticPr fontId="3"/>
  </si>
  <si>
    <t>ダイエット始めます 2014年7月</t>
    <phoneticPr fontId="3"/>
  </si>
  <si>
    <t>ダイエット始めます 2014年8月</t>
    <phoneticPr fontId="3"/>
  </si>
  <si>
    <t>ダイエット始めます 2014年9月</t>
    <phoneticPr fontId="3"/>
  </si>
  <si>
    <t>ダイエット始めます 2014年10月</t>
    <phoneticPr fontId="3"/>
  </si>
  <si>
    <t>ダイエット始めます 2014年11月</t>
    <phoneticPr fontId="3"/>
  </si>
  <si>
    <t>ダイエット始めます 2014年12月</t>
    <phoneticPr fontId="3"/>
  </si>
  <si>
    <t>単純キーワード検索</t>
    <phoneticPr fontId="3"/>
  </si>
  <si>
    <t>グーグル非選択数(x10)</t>
  </si>
  <si>
    <t>グーグル選択数</t>
  </si>
  <si>
    <t>ダイエットやめます 2015年</t>
  </si>
  <si>
    <t>ダイエットやめます 2014年</t>
  </si>
  <si>
    <t>ダイエットやめます 2013年</t>
  </si>
  <si>
    <t>ダイエットやめます 2012年</t>
  </si>
  <si>
    <t>ダイエットやめます 2011年</t>
  </si>
  <si>
    <t>ダイエットやめます 2010年</t>
  </si>
  <si>
    <t>ダイエットやめます 2009年</t>
  </si>
  <si>
    <t>ダイエットやめます 2008年</t>
  </si>
  <si>
    <t>ダイエットやめます 2007年</t>
  </si>
  <si>
    <t>ダイエットやめます 2006年</t>
  </si>
  <si>
    <t>不明</t>
    <phoneticPr fontId="3"/>
  </si>
  <si>
    <t>2015年4月25日現在</t>
  </si>
  <si>
    <t>なし</t>
  </si>
  <si>
    <t>なし</t>
    <phoneticPr fontId="3"/>
  </si>
  <si>
    <t>「今回こそダイエットを成功させてみせるとここに宣言致します。2015年4月25日 Nao」</t>
    <phoneticPr fontId="3"/>
  </si>
  <si>
    <t>現在</t>
    <phoneticPr fontId="3"/>
  </si>
  <si>
    <t>ダイエット始めます 2010年1月</t>
    <phoneticPr fontId="3"/>
  </si>
  <si>
    <t>ダイエット始めます 2010年2月</t>
    <phoneticPr fontId="3"/>
  </si>
  <si>
    <t>ダイエット始めます 2010年3月</t>
    <phoneticPr fontId="3"/>
  </si>
  <si>
    <t>ダイエット始めます 2010年4月</t>
    <phoneticPr fontId="3"/>
  </si>
  <si>
    <t>ダイエット始めます 2010年5月</t>
    <phoneticPr fontId="3"/>
  </si>
  <si>
    <t>ダイエット始めます 2010年6月</t>
    <phoneticPr fontId="3"/>
  </si>
  <si>
    <t>ダイエット始めます 2010年7月</t>
    <phoneticPr fontId="3"/>
  </si>
  <si>
    <t>ダイエット始めます 2010年8月</t>
    <phoneticPr fontId="3"/>
  </si>
  <si>
    <t>ダイエット始めます 2010年9月</t>
    <phoneticPr fontId="3"/>
  </si>
  <si>
    <t>ダイエット始めます 2010年10月</t>
    <phoneticPr fontId="3"/>
  </si>
  <si>
    <t>ダイエット始めます 2010年11月</t>
    <phoneticPr fontId="3"/>
  </si>
  <si>
    <t>ダイエット始めます 2010年12月</t>
    <phoneticPr fontId="3"/>
  </si>
  <si>
    <t>単純(第2回目)</t>
    <phoneticPr fontId="3"/>
  </si>
  <si>
    <t>単純(第1回目)</t>
    <phoneticPr fontId="3"/>
  </si>
  <si>
    <t>ダイエット始めます 2015年</t>
    <phoneticPr fontId="3"/>
  </si>
  <si>
    <t>"ダイエット始めます"(2015年は補正)</t>
    <phoneticPr fontId="3"/>
  </si>
  <si>
    <t>"ダイエットやめます"(2015年は補正)</t>
    <phoneticPr fontId="3"/>
  </si>
  <si>
    <t>対数補間</t>
    <phoneticPr fontId="3"/>
  </si>
  <si>
    <t>開始日</t>
    <phoneticPr fontId="3"/>
  </si>
  <si>
    <t>最新更新日</t>
    <phoneticPr fontId="3"/>
  </si>
  <si>
    <t>更新数</t>
    <phoneticPr fontId="3"/>
  </si>
  <si>
    <t>対象サイト</t>
    <phoneticPr fontId="3"/>
  </si>
  <si>
    <t>ダイエット期間(日数)</t>
    <phoneticPr fontId="3"/>
  </si>
  <si>
    <t>階級(日数)</t>
    <phoneticPr fontId="3"/>
  </si>
  <si>
    <t>頻度</t>
  </si>
  <si>
    <t>データ区間(日数)</t>
    <phoneticPr fontId="3"/>
  </si>
  <si>
    <t>割合</t>
    <phoneticPr fontId="3"/>
  </si>
  <si>
    <t>合計</t>
    <phoneticPr fontId="3"/>
  </si>
  <si>
    <t>ストレス(食事)</t>
    <phoneticPr fontId="3"/>
  </si>
  <si>
    <t>2010年 05月 21日</t>
  </si>
  <si>
    <t>どうでもよくなった</t>
    <phoneticPr fontId="3"/>
  </si>
  <si>
    <t>子供四人に食後のデザートにあるものでパフェを作りました。なぜか5こあります。ダイエットはもうやめました。（笑）</t>
  </si>
  <si>
    <t>2月 14, 2006</t>
  </si>
  <si>
    <t>効果なし</t>
    <phoneticPr fontId="3"/>
  </si>
  <si>
    <t>それが、今年の５月頃から食事を気にせず、体重も増えなくなりました。もちろん、劇的には減りませんが、現状維持で健康なので文句なしです。</t>
  </si>
  <si>
    <t>2014.12.10</t>
  </si>
  <si>
    <t>目的達成</t>
    <phoneticPr fontId="3"/>
  </si>
  <si>
    <t>2013/09/02(月</t>
  </si>
  <si>
    <t>体調不良(便秘)</t>
    <phoneticPr fontId="3"/>
  </si>
  <si>
    <t>リバウンド</t>
    <phoneticPr fontId="3"/>
  </si>
  <si>
    <t>生理不順</t>
    <phoneticPr fontId="3"/>
  </si>
  <si>
    <t>2012/07/01 (Sun)</t>
  </si>
  <si>
    <t>体調不良(急性腸炎)</t>
    <phoneticPr fontId="3"/>
  </si>
  <si>
    <t>10/21/14-</t>
  </si>
  <si>
    <t>2007.07.25 Wednesday</t>
  </si>
  <si>
    <t>2009/06/03 11:53 PM |</t>
  </si>
  <si>
    <t>妊娠</t>
  </si>
  <si>
    <t>体調不良</t>
    <phoneticPr fontId="3"/>
  </si>
  <si>
    <t>体調不良(インフルエンザ)</t>
    <phoneticPr fontId="3"/>
  </si>
  <si>
    <t>体調不良(入院(過剰体重))</t>
    <phoneticPr fontId="3"/>
  </si>
  <si>
    <t>効果なし(加圧トレーニング)</t>
    <phoneticPr fontId="3"/>
  </si>
  <si>
    <t>目的過達(拒食症予防)</t>
    <phoneticPr fontId="3"/>
  </si>
  <si>
    <t>目的過達</t>
    <phoneticPr fontId="3"/>
  </si>
  <si>
    <t>目的達成/過達</t>
    <phoneticPr fontId="3"/>
  </si>
  <si>
    <t>妊娠</t>
    <phoneticPr fontId="3"/>
  </si>
  <si>
    <t>本日よりゆるーく「パレオダイエット」に挑戦してみたいと思います！本来ライフスタイルとして長期的にやるダイエットみたいですが、、私は取りあえず2週間。花見太りをどうにか戻したいとの思いよりはじめます。 ★パレオダイエットとは ハリウッドセレブやアスリートに人気なこのダイエット、一体なんの事なのでしょう。 ”パレオ” とは Paleolithic(旧石器時代）の略で、農耕が発達した約8000年前までの時代、約250万年間を指した言葉だそうです。でなんとこのダイエットはその旧石器時代の食生活を再現しようというもの。簡単にまとめると人間の手により加工された食品ではなく自然界から手に入るものだけを極力調理せずそのままの形で食べることが、人間の身体に望ましいとの事。火は通してよいのでローフードな食生活とは異なります。カロリー計算はせず、食べたいだけ食べてよいし動物性脂肪に対する制限がない為、沢山食べたい男性には向いているかもしれないですね！栄養バランスは考えなくてはいけないので肉50% 野菜50%みたいなイメージがよさそうです。 以下が食べてはいけないものリストです。1. 豆類、穀類：農耕発達前の食生活なので、米、麦、豆、コーンなどは存在しません。体によいといわれている全粒粉、玄米や、じゃがいもだめなんですと。なぜだめかというと、どれもグルテン（レクチンの一種）を多く含む食品だからとの事、グルテンはなにがいけないのでしょう。?グルテンは人間の体を酸性にして骨粗鬆症、内蔵炎症の原因となる。?グルテンは内蔵に炎症反応をおこす。?グルテンは消化されにくいたんぱく質な為、消化器官中をほとんど完全な状態で移動し、腸内膜を分解し、様々な体調不全をひき起こす可能性がある。?炭水化物を多く含むためGI値を急激に上げ、脂肪が増えやすい。（詳細はTotal Workout式ルールのPart2をご覧下さい）2.砂糖、塩を含む調味料。3.バター以外の乳製品：食べるなら、牧草を食べて育った牛のものか、発行製品ヨーグルト、ケフィア、チーズなどにする事。4.添加物や加工品。5.アルコール、コーヒーなどの刺激物。6.加工されたオイル：マーガリン、大豆油、コーン油、キャノーラ油、サンフラワー油、ベニバナ油など。これらの油は様々な成人病の原因とされるオメガ６ファットを多く含んでいますただ、Total Workoutとは違って、果物、糖質の高い根菜、トマトなどはOK!ストイックに守るなら、以下も視野にいれなくてはいけないみたいです。?オーガニック食材のみを体にいれる。?牧草を食べた肉のみをたべる。?調味料がハーブとスパイスのみに。?生活習慣も原始人をまねて、「寝たい時に寝る」、「お腹が空いたら我慢せず食べる」 。これは健康体にはストレスは敵という理由より身体に我慢をさせてない施策らしいですが、、、現代人の我々食べたいものを食べれないのが一番のストレスのような、、。?また、運動も原始人に合わせるとよいそう。?走って狩猟を→ランニング?重い石を持ち上げる→ウェイト・リフティングま、これを全部守っていたらストレスたまるし、友達いなくなるわで大変なので私はあくまでもゆるーく守っていきたいと思います。よく考えたら考え方はちがえども高たんぱく、低糖に繋がる為、やせる原理はTotal Workout式で説明させていただいた内容と同じになりそうですね。プロテインも多くとるようになる為、エネルギーにみなぎるそうです。 ちなみに、実際体にとってポジティブな影響は多いようで、体重を落とすだけでなく、長期に渡って続けることでアレルギーが治った、健康診断で出る数値が正常になった、毎日快眠できる、 集中力が増した等、多数の実践者からポジティブな結果が報告されているそうです。 さて私はどこまで守ろうかな、、？様々なサイトで提案されている70~80%くらいの割合でパレオダイエットを行ってみたいと思います。長く続ける為には週２日のチートディという食べたいものを食べる日を作っちゃえ！との事。それは確実に取り入れます！いい♪ 私はゆる～い実践にしたいので独自のルールもいれて以下を守り抜きたいと思います。?小麦系炭水を抜く：もともとそんなに好きじゃないのでこれはいける！?お米すくなめ：一日お茶碗半分ぐらいまで、玄米よりに。?デザート、甘いものは週2回のチートディに。?飲み会はお酒も週2におさめたいので週2回のチートデーで。?肉系加工食品は食べない：もともとそんなにすきではないのでこれはできる！?調味料は健康を考えた上で使う！塩分全くなしはきつい！もともと薄味だし、ハーブもスパイスも好きなのでできない事はないけど塩分も少しはいいという事で！そうでないと外食できなくなっちゃいます。?あと大好きな豆類を無駄に食べないようにする。?油を使うならオリーブ・オイル、ピーナッツ・オイルやアーモンド・オイル等のナッツ・オイル、 もしくはグレープシード・オイルを使用。?おやつはナッツかドライフルーツ。こんな感じかな？これなら大好きな根菜、果物なども制限されるTotal Workout式より楽にできるかも！甘味料入りスイーツを食べるより果物を食べる方が気持ち的にいいな、、。何事も自分にあったスタイルが重要ですね。 ちなみに運動は、、パレオをやっている人が興味ありそうなヨガにきりかえてみます。パレオルールには反しているけどなんとなく違う事がやりたくてというのと、インナーマッスルの弱さに凹んだのでそこから鍛えてみたいかと。ジムは1ヶ月休会にしてみました。</t>
  </si>
  <si>
    <t>いい加減な禁煙記録　ダイエット始めます? 2015年5月4日 今日で禁煙５６日目です。 禁煙開始から２か月経過まであと数時間です。よっぽどのことが起こらない限り、丸２か月を迎える事が出来るはずです。そしてこの２か月間ニコチンの代わりに摂取し続けた油と砂糖が、テキメンに効果を表しております。ええ、それはもう順調に右肩上がりですよ、体重が。もう、これ以上はやばい気がします。カンでは無く、主に経験から感じます。ココで何とかしないと、後戻りできなくなると。 禁煙を続行しつつ、ダイエットについて真面目に考える時が来たようです。とは言っても、ダイエットは初めてではありませんので、まずは今まで通りの方法を実行しようと思います。 禁煙と同じく自己流のテキトーダイエットですが、案外減ります。そして、簡単です。テキトーなので。私がダイエットでやることは２つだけです。①砂糖を減らす②食事の量を減らすこれだけです。そしてこの２つを同時に実行します。カロリー計算とか、白米の重さを毎回計るとか、一切ありません。面倒な事、続かないので。①の「砂糖を減らす」はそのままで、飲み物はすべてシュガーレス、もしくはゼロカロリーにします。ペットボトルの飲み物を買う時も必ず確認します。②の「食事の量を減らす」は単純に半分くらいにするだけです。別に計ったりするわけじゃなくだいたい半分。ご飯もおかずも。外食であっても、食べるのは半分にします。（まあ、外食は避けるのがベターですが）分かりやすいし、簡単だから続けやすくて、体重も案外減ります。唯一気を付けることと言ったら、絶対に例外を作らない事くらいです。 今までも同じやり方で減ったので今回も大丈夫だと思うのですが、ひとつだけ心配というか迷うのがお菓子です。ダイエットにおいて通常はお菓子は厳禁です。これまでのダイエットでも、お菓子は一切食べませんでした。が。今回に限っては、そういうわけにはいきません。お菓子ナシという選択肢はこのダイエットにおいては初めから考えていません。つまりお菓子を食べつつダイエットをしようという魂胆です もちろんお菓子の量は減らす方向で考えてはいますが、正直なところ我慢できる自信があまりありません。それだとやっぱり、コンニャク系か・・・・・・ お菓子だけはいちいちカロリーを確認するかとも考えてますが、多分最初だけになるような気がします。いっそのこと、肉類もゼロにしたら簡単なんでしょうけど、さすがにそこまで思いきれません。まあ、経過を見ながらボチボチ考えたいと思います。</t>
  </si>
  <si>
    <t>ダイエット始めます！（←宣言・笑食事メニューと運動の両方からの痩身方法こそが、必ずウェイトダウンできる必要なコツです。長距離走や縄跳びトレーニングが体操としてよく見られるですけれどさらに様々な種類があるようです。自宅近くのアスレチッククラブの会員になって泳ぐことやエクササイズを１週間の中の何曜日に行うとした方が確かなこともあるでしょう。ぞうきん掛けや庭いじりというのも体操と考えられますし、エクササイズはする暇がないという人はすきま時間でのウェイトトレーニングも効き目があります。人体が使うカロリー消費アップさせることが間違いなく体重を減らす手段の１つで、全身が活用するカロリーの７割は物質代謝になります。人体が生命維持活動を進めることで不可欠なものがエネルギー代謝なので、人による差が大で個々の年齢によっても特質が決まります。筋組織は基礎代謝量を多量に使用するものなので、エクササイズをすることで筋肉を大きくする時新陳代謝もアップします。間違いなく痩せるためには新陳代謝を上昇させてカロリーが燃えやすい性質に変え脂肪の燃え方が高い肉体に変化すると良いと言います。カロリー消費が良く体脂肪が燃えやすい体に変化することが必ず痩せる早道です。基礎代謝が高くなる効き目のある活動としては、ダンベルトレーニングや長時間歩くことが人気です。ハイキングもマシントレーニングも有酸素運動という体脂肪を使う訓練ですから、スリムになる効力も望めます。長時間同じ活動を継続することに飽きるなら、散歩や泳ぎや長距離マイペースで走ることなど、多くの有酸素の運動を実施しておけば成果があります。短期間で急激な成果が見られる細くなる方法ではなくても着実にダイエットにチャレンジする場合酸素をたくさん取りこむ運動を続けることは大事です。</t>
  </si>
  <si>
    <t>本日よりプチシェイクにて集中ダイエット始めます！プチシェイク集中ダイエット2015/05/0215:25   0 0  こんにちは、にゃんでございます(^-^)vブログをご覧頂き、ありがとうございます！あまりにもお得なセットだったので、久々にダイエットを集中してやろうと思って、結局オルビスさんのプチシェイク豪華セットを購入してしまいました！オルビス「プチシェイク」折角なので、４箱分で28日分、しっかりダイエットに取り組んでみたいと思います！本日より始めましたので、日々記録をつけていきますねvそれにあたり、記録はオルビスさんのアプリ「レコリズム」を使っていきます！まずは新作「赤果肉メロン味」を試しましたので、続きよりレビューをどうぞ♪</t>
  </si>
  <si>
    <t>本気のダイエット始めます Posted by user. コメントは受け付けていません。.いつ会ってもダイエットしてるよね　と言われる私ですが、今回は本気です。だって、着る服着る服、きついんです。だから本気で頑張っています。今回は雑炊のダイエット。友人が始めていて、ランチで見たときに、 「これはお湯の中に米粒が浮いてるだけじゃん」と思わず言ってしまった代物。 一口食べさせてもらったら、結構味が濃くてびっくり。 味は間違いなくおいしい。でも本当に量が少ないのです。今回は初回割引を使って購入した雑炊ダイエット始めました。ただいま1週間が経ちましたが、なんと、1キロ、減りました。たった1週間で痩せたんです。嬉しかったです。でも、痩せた嬉しさ以上に、お腹がすいてすいて、非常に苦しいです。たぶん、あと1週間も続けられないと思います。 痩せるって、ホントに大変です。エステにも行ってみようかと思っています。 私は下半身に肉がつきやすいうえについた肉が落ちにくいという体質みたいなので（涙）、 行くとしたらやっぱり脚痩せエステかな。とはいえエステに行ったことがない私。どういったメニューがあるかなど知らないことが多いので、 色々情報収集中です。今日はエステ好きの友人に教えてもらったエステ情報のサイトを紹介します！こちらです⇒脚やせエステで下半身痩せ.comそういえば、過去にやったダイエットだと舞茸ダイエットもなかなか効果的でした。。 一日、一食の食事に舞茸を必ず食べる方法です。私は、きのこ類がとても好きなので、舞茸の他にも、エリンギやしめじなどもたくさん食事で摂れるように、工夫して料理するようにしました。 大好きな物を食べていたので、ダイエットをしてる感覚が全然なかったので、ストレスが溜まらなくダイエット出来ました。舞茸を食べすぎると下痢を起こしてしまうので、一日100g以内を摂るようにするとやっていましたが、 私は便秘薬にもお世話になる位、便秘性だったので食べたいだけ舞茸は食べています。 最初の一週目は、何の変化もなかったのですが、二週目位から便通がとても良くなりましたよ</t>
  </si>
  <si>
    <t>おでんダイエット始めますっ！198円で低カロリーなセブンの「おでんパック」で痩せてやるぞ。スポンサーリンク  最近、メタボです。 夜中に甘い物を飲んだり食べたり、暴飲暴食を続けていると太ります。当たり前ですが、やはりモテ男子になるためにはスリムでいたいです。でも激しい運動したくない、という矛盾を含んでいるわけです。最近は、瀬戸さんの動画でもそうですが、セブンの「サラダチキン」によるダイエットが流行っているそうです。でもあれでしょ、鳥ササミの大きいやつなんでしょ？正直、美味しいとは思えません。やはり痩せる一番の近道は食事制限なわけです。で、色々とネットを見ていると、どうやらおでんが低カロリーでダイエットには良いらしいです。おでんはヘルシー、というのは昔から何となく聞いてました。僕はおでんが大好きなので、これはいいなーって思ったんですが、自宅で毎日おでんを煮込むのは大変ですし、コンビニのレジ横（超定番）のおでんは実はめっちゃ高い。たまご1個で80円くらいします。4つ買ったら、普通に「豚焼き肉弁当唐辛子マヨネーズ」のお弁当が買えます。で情報によると、セブンにはレジ横のおでんの他に、チルドのおでんも売っているそうです。●198円で7個入っている！セブンの「おでんパック」がコスパ最強。 早速、近所のセブンに行ったら、置いてありました。f96142ac.jpg 実物がこれです。30b55d6d.jpgこの価格で7種類の具材が入っています。30c33e6e.jpg●全部食べても200kcalいかないのがGoodですっ！ヘルシーですね。f20f4fe2.jpg 大体、メロンパンで400kcalくらい。お弁当1つで普通に600～800kcalくらいですから、もの凄いヘルシーですよね。●作り方は超簡単！湯煎or煮込み。5分で出来る。 湯煎でも出来ますが、とりあえず煮込んでみました。既に軽く茹でてあるようで、自宅では温める程度でOKです。b7da6596.jpgb3ec07c3.jpg●味はどんな感じ？ 味はうまいです。大根も柔らかいですし、たまごも中まで味が染み込んでいます。これで198円だったらお買い得ですよね。セブンだけではなく、ヨーカ堂などでは3人～4人分のものも売っているので、ちょっとした夕食に出しても問題ないです。ただ一つ言っておくと、これはチルドのおでんなので、中身はレジ横の物とは異なります。全体的に具は小さいですね。レジ横の物は値段が高いですし、何時間も煮込んでいるのでやはり美味しいです。それにデカいです。お金に余裕があれば毎食これでいいんでしょうが、さすがに財布が痛い。この商品は家庭のおでん以上、レジ横のおでん未満とお考えください。でもコスパは最強です。問題ないです。●目標は5キロ減。とりあえず、2日に1回くらいのペースでこのおでんを食べます。普段は弁当とか普通に食べちゃうので、1食をヘルシーにするだけでも効果はあると思います。とりあずえず、現役の頃の俺戻れっ！って思ってます。サラダチキンに買ってやる！！（笑）</t>
  </si>
  <si>
    <t>体重の増加が止まらないためダイエット始めますここ最近体重の増加がちょっとやばいです。仕事柄結構体使っているんですが、あまり動かない＋食べすぎがまずいのかもしれません。なんだかんだで夜食べまくってるのはストレス感じているんだろうか？かなり適当（いい意味で）にやっているのでそんなストレス溜め込むような人間ではないと思っているんですけどね。 まぁ、ちょっとやばいので本気で痩せようと思います。ずっと増加傾向にあることはわかっていたんですが、いきなり運動を始めることも出来ずダラダラと同じ生活を続けていたら結構やばいことになってきた。体重もピーク時より7キロ多い＆以前は掴めなかったお腹が掴めるようになってきました。 ちょっとまじでやばいのでそろそろまじで体重を落としにかかろうと思います。個人的には運動で体重を落としたいのですがなかなかまとまった時間もとれないので食事を制限してみます。 とりあえず、置き換えダイエットなるものを自己流ですが実践してみます。なんでも食事を置き換えるみたいですが、カロリー計算とか栄養計算はよくわからないので夕食は野菜中心にして腹八分目弱、六分目くらいでやめようと思います。 あとは、日常生活の中でエレベーターとエスカレーターの使用は自分の中で中止します。多分これくらいで痩せれるんじゃないかと思いますが、とりあえずやってみます。 効果なかったらその時また考える。そんなわけで明日からまじでダイエット生活を始めようと思います。その決意のために一応日記に書いておく。 どっかでやらなきゃ増え続ける。いつやるか今しかないですよね。怠いけど頑張ってみます。</t>
  </si>
  <si>
    <t xml:space="preserve">  今日で禁煙５６日目です。 禁煙開始から２か月経過まであと数時間です。よっぽどのことが起こらない限り、丸２か月を迎える事が出来るはずです。そしてこの２か月間ニコチンの代わりに摂取し続けた油と砂糖が、テキメンに効果を表しております。ええ、それはもう順調に右肩上がりですよ、体重が。もう、これ以上はやばい気がします。カンでは無く、主に経験から感じます。ココで何とかしないと、後戻りできなくなると。 禁煙を続行しつつ、ダイエットについて真面目に考える時が来たようです。とは言っても、ダイエットは初めてではありませんので、まずは今まで通りの方法を実行しようと思います。 禁煙と同じく自己流のテキトーダイエットですが、案外減ります。そして、簡単です。テキトーなので。私がダイエットでやることは２つだけです。①砂糖を減らす②食事の量を減らすこれだけです。そしてこの２つを同時に実行します。カロリー計算とか、白米の重さを毎回計るとか、一切ありません。面倒な事、続かないので。①の「砂糖を減らす」はそのままで、飲み物はすべてシュガーレス、もしくはゼロカロリーにします。ペットボトルの飲み物を買う時も必ず確認します。②の「食事の量を減らす」は単純に半分くらいにするだけです。別に計ったりするわけじゃなくだいたい半分。ご飯もおかずも。外食であっても、食べるのは半分にします。（まあ、外食は避けるのがベターですが）分かりやすいし、簡単だから続けやすくて、体重も案外減ります。唯一気を付けることと言ったら、絶対に例外を作らない事くらいです。 今までも同じやり方で減ったので今回も大丈夫だと思うのですが、ひとつだけ心配というか迷うのがお菓子です。ダイエットにおいて通常はお菓子は厳禁です。これまでのダイエットでも、お菓子は一切食べませんでした。が。今回に限っては、そういうわけにはいきません。お菓子ナシという選択肢はこのダイエットにおいては初めから考えていません。つまりお菓子を食べつつダイエットをしようという魂胆です もちろんお菓子の量は減らす方向で考えてはいますが、正直なところ我慢できる自信があまりありません。それだとやっぱり、コンニャク系か・・・・・・ お菓子だけはいちいちカロリーを確認するかとも考えてますが、多分最初だけになるような気がします。いっそのこと、肉類もゼロにしたら簡単なんでしょうけど、さすがにそこまで思いきれません。まあ、経過を見ながらボチボチ考えたいと思います。</t>
  </si>
  <si>
    <t>メル　ダイエット始めます！2012-10-18. 暑さが和らぎ、過ごしやすい季節になりました。わんこ達は食欲の秋をむかえています。 その結果・・・ちょっとメルが太りました。今年の６月に測った体重が４.７ｋｇ。 現在の体重が５.２ｋｇ。６月より５００ｇ太りました。ビションフリーゼの平均体重は３～５ｋｇほど。メルは適正体重内ですが、体重はあくまで目安なので、ウエストのくびれ具合と触った感触で体格をキープします。５００ｇとあなどることなかれ・・・ ウエストを触るとくびれがなくてむっちりしています(^^:)ウエストサイズは３９.２ｃｍ。ですので、メルのダイエットを始めます！ダイエットのルール１. おやつは無し。 ２. ご飯は減らさない。ただしカロリーの低い※センシティブを食べる。 ３.運動は毎日２０分間。 ４.体重が４.７ｋｇに戻ったらダイエット終了。 ５.毎日晩ごはん前に体重・ウエストを測る。ルールは以上です。ルールが少なくて以外に思うかもしれませんが、少し太ったかなというくらいなら、 食餌制限をしなくても、少し運動量を増やすだけで十分効果が得られます。「メルさん、明日からダイエットですよ」「太ったからですよ。ウエストにくびれがないよ(^^;)」「運動の秋って事で明日から毎日２０分、散歩に行きましょう」と、とりあえず明日からダイエットを始めます。わんちゃんのダイエットにお悩みの方、方法がわからない方の参考になれば嬉しいです。ルールで紹介したフードは「yarrahのセンシティブ」です。yarrahのフードの中で一番カロリーが低いフードになっています。興味がある方は、試してみて下さいね。</t>
  </si>
  <si>
    <t>唐揚げダイエット始めます。本日2度目の更新です。さ、10月末に大阪でのイラスト原画展も終了し、 年末モードに向けてシフトチェンジ！そしてそしてそんな中、なんと！お仕事でダイエットする事になりました。しかも聞いて驚くなかれ、そのダイエット法というのが・・・唐揚げダイエット！・・・・・・・・・・・・・今みなさんのムリムリ?という表情が目に浮かびました。ええ、私だって半信半疑ですよ！唐揚げなんてダイエットの敵ですから???！！というわけで、とにもかくにも今日から私は ダイエッターです。え？さすがにビールは飲まないんだろうって？NO NO ビールは飲んでいいみたいですよ。だ・か・ら今日のお昼はダイエットの為に唐揚げとビールに しましたよ。は?ダイエットって辛いですね。というわけで、しばらくこちらの日記でも ダイエット経過を報告していこうと思います。diaryに"唐揚げダイエット経過報告"というカテゴリを設けましたので、みなさんなまあたたか?く見守っていただけたら幸いです。このダイエットの詳しい方法など追ってお知らせしていきますので よろしくおねがいします。IMG_2185.JPGちなみに今日の夕飯の一部です。 「唐揚げじゃないじゃん！」って？はい、なので詳細はまた後ほど。ではおやすみなさい?！</t>
  </si>
  <si>
    <t>私「夜おはぎダイエット」始めます2009.01.25 Sunday 新しいダイエット どうもますらおでぶです。 全て平仮名で読みにくい私でございますが、この場を借りて、いきなりなご報告、いや、宣言をさせていただきます。そう、デブなんです。私、デブなんです。このことを認めるのは悔しいかぎり！リグレット食欲！が、認めることから始まる一歩があるのではないかということで、まずはこの宣言から始めたいと思います。しかし！！この度、私、デブであることで飽きました。 電車で老人に席を譲っては、「親切なデブ」 飲み会でサラダを分けては、「気の効くデブ」 雨に濡れた子犬を拾っては、「あいつちょっとはいいとこあんじゃん、デブだけど」このように、なにをやっても、最後に「デブ」が付くだけで、一日一善がワンデブコールになってしまうのです。これでは生きていく上で徳の積みがいがない！というわけで、今日からオレは！ダイエット！という心持でいっぱいです。まずは、いったい私のどんな所がデブなのか。そこを知るべく大塚ニューコーポの面々に駄目出しをしてもらった。その指摘をまとめると、どうやら私がデブキャラ扱いを不当にされつづけるのは、 実際のデブ度よりも、「考え方がデブ」なことが原因らしい。 具体的に書くと、・ コーラが食べ物の中で一番好き　　－はい、そうなんです。飲料とかではなく、食物の中で一番コーラが好きです。・ ラーメンが大好き　　－はい、有料サイト「らーめんなび」に登録してまでチェックしています。・ 菓子パンが恋人 　　－何を食べた後でも、口が水代わりに菓子パンを欲してしまう。もう恋です。うーん、困った。 「考え方がデブ」ということは、私がダイエット方法を考えても、それはデブ寄りのダイエット方法であるということになる。じゃあ、世間一般に言われているダイエット方法にトライすればと思ったが、ほんっとに世の中にはダイエット法が多すぎる！選べん！もし選んだとしても、やはりそれは「考え方がデブ」な私が選ぶのだから、 低脂肪ではなく甘口なダイエット法になってしまうのではと一抹の不安がある。うーん、困った困った困ったぞーーーー！！！！！ 何か流行の「朝バナナダイエット」みたいに画期的な方法はないのか…。そんな時に福田フクスケ君から、あるダイエット方法を提案された。 「夜おはぎダイエット」…おー。そうかそうか。そういえば、以前、電車で女子高生が「洋菓子より和菓子の方が断然低カロリーなんだって」と話していたのを聞いたことある。 調べてみたら、コンビニとかで売られているシュークリーム１個に比べて、おはぎは１個はだいたい半分ぐらいのカロリー・・・ おおおお、お？これは？イケるんではないのか！！？そもそも「考え方がデブ」なことが問題なのだから、お菓子を我慢するということは精神的に良くない。でも、それじゃ太る。ならば、一番食事量の多い夕食を抜いて、カロリーの低い和菓子に替える。…うん、これだ！！ありがとうフクスケ！！ということで、「新しいダイエット」は私ますらおが本日1/25より一週間「夜おはぎダイエット」に挑戦します！！！ 経過は本日の夕食（おはぎ）より毎日このコラムににてご報告します！！乞うご期待！！</t>
  </si>
  <si>
    <t>この体重計に乗ると、自動的に体重を計って、自分用の体重管理サイトにWiFiでアップロードし、グラフを描画してくれる。のみならず、設定すれば、好きなTwitterアカウントにつぶやいてくれるのである。ぼくは当然ライフログ用の裏アカウントに入れてiftttでライフログ用のノートブックにまとめている。テクノロジーは完璧である。さて、この体重が、スペイン出張の毎晩パーティと、正月太りで、まんまと破壊的に太ってしまった。リセットとして、以前効果が出た「おにぎりダイエット」をやってみようと思う。これはタレントのつんく♂氏が考案して、自分および所属のタレントにやらせて大成功だったものだが、自分もある程度結果が出た。つんく氏のはかなり過酷なのだが、ぼくはかなり簡略化＆安易化している。これから２週間、本ブログで経過を報告していくので、うまくいくか、いかないか（あるいは挫折してしまうか）をみなさん見守ってください。 【ルール】? 期間は2012年１月２５日（水曜日）から２月８日（水曜日）までの２週間とする? 朝は「野菜一日これ一本」200mlと「紀文の調製豆乳」200mlを各1パック飲む＝＞184kcal、まあ200kcal? 昼はコンビニのおにぎりを３個食べる。具材は200kcalまでならなんでもよい＝＞600kcal? 夕方はコンビニのおにぎりを３個食べる。具材は200kcalまでならなんでもよい＝＞600kcal? 夜はコンビニのおにぎりを３個食べる。具材は200kcalまでならなんでもよい＝＞600kcal?他に取っていいもの：お茶、烏龍茶、ジャスミン茶、無糖炭酸水、コカコーラゼロ、カルピスアミノゼロ、水? おにぎりの代替として豆乳野菜ジュースを使うことも可 ・以上まあ2000kcal? 土日のうち１日は、何を食べてもよい（人と会う約束はここに入れる）? ただし外食しなかった日を、朝昼晩豆乳野菜ジュースのみの断食とする? 運動として朝夕横浜からみなとみらいまでを歩いて往復する? 期間は2012年１月２５日（水曜日）からの２週間とする? 毎週水曜日と土曜日に見直す? 目標は85kg夜の３個が余計だという気がするが、これでどれぐらい痩せるか（太るか）やってみる。じぶん実験室だ。</t>
  </si>
  <si>
    <t>はい、遂に、始まります!!今泉兄、41歳、若干デブがお送りする、公開ダイエット。今までのダイエットは、単なる序章でした。いや～、81日間は、序章なんて、誰も気づきませんよね。でも、ほんとなんですよ、ほんと。誰ですが、単なる言い訳だ!!って、ツッコミ入れているのは。でも、この先の事を聞けば、きっとご理解頂けると思います。今泉兄の念入りなマーケティングによる、調査の日々。それが、この81日間だったんですよ。自分自身の体の調査、そして、この現代の、この日本の状況。その中で、一番最適なダイエット方法を見つける為の期間でした。では、ダイエット81日目の朝の体重を見てみましょう。【身長】164cm【体重】68.5kg(-1.4kg/-4.0kg)【ウエスト】93.0cm(±0cm/-6.0cm)【体脂肪率】25.4%(-1.1%/-2.6%)はい、序章最後の日、良い感じです。予定通りです。では、ダイエット本編の前に、昨日の食事レポートからですね。昨日は、ダイエットを休むぞ、またまた休むぞ!!って事で。予定では、土日だけのお休みが、月曜日、そして、昨日、火曜日も休む事に。ズルズルとは、この事で、ズルズルの意味を、体を持って表現してみました。そして、昨日食べたのは、朝は急いでいてナシ。ランチに、カツカレーを、打ち合わせ先のビルのお店で頂きました。最近は、そのビルで食べるのは、カツカレーが定番です。そして、夕飯は、自宅で、ご飯ナシの生姜焼き。生姜焼き定食の、ご飯抜きって感じです。しかし、会社に戻って、パンを1個、かじりました。本来なら、その後、夜食だって事で、食べちゃうのですが。結構、深夜まで仕事をして、そのまま寝たので、単に食べて無いので、痩せたって事でして。パンをかじって、6時間くらいしてから寝たので、当たり前ですね・・・。そして、太るだけ、太っていたので、1.5キロくらい、すぐに痩せます。運動しなくても、痩せます。これ、デブの特権です!!いや～、そして、本日、序章の最後の日。やっと、やっと、ダイエット本格開始ですよ。そう、その名も、ズバリ、ピザダイエット!!実は、この間、いろいろな食べ物を食べて、レポートしてたんですよ。その一つが、断食。断食してみた!!ってレポートの日のアクセスが、一番多いです。実は、今も・・・。でも、断食は、5日で断念。それ以上だと、誘惑が多くて、仕事をしている今泉兄としては、無理。仕事で、付き合いで、ランチミーティングだったり、夜の飲み会。特に、夜の飲み会は、お酒を交わしながらだと、仕事の話しも、より進みますからね。しかし、実は、個人的にはお酒は好きじゃなく、一生飲まなくても生きていけるくらいに、プライベートでは、ほぼほぼ飲みません。ただ、めちゃくちゃ強いというか、自分の限界を知っているので。限界を知ると、お酒、強くなるというか、元々強いのもあり。結構、飲めるんですよ・・・。ま～、飲まなくても、テンションはアゲアゲなので。飲んでもアゲアゲなので。そこで、もちろん、飲み会では、結構飲むんですよ。だから、太る!!飲んで、炭水化物は、食べまくり。居酒屋でも、ナポリタンがあれば、ピザがあれば、食べまくります。なので、断食は無理だな～と。過去に5日目に断念した事が、この公開ダイエット期間中でも、2回ほどあり。なので、もう、断食も、プチ断食も、辞めた!!って事でして。そこで、繰り上げになったのが、アクセス数2位の、餃子ダイエット。そんなダイエットあるのか!?って驚きだったのですが。とあるテレビ番組で紹介されて、今泉兄が1日だけ餃子を食べたレポートに、アクセス殺到。そこで、実際に、餃子ダイエットを調べ、本を買い、実践しました。ところが・・・。なんだか、今泉兄のライフスタイルに合わずに、これまた、断念。ま～、究極のダイエット方法だったのですが・・・。ほんと、餃子ダイエットの本の通りに実施すれば、痩せそうです。というか、アレやれば、痩せますよ、誰だって。しかし、こだわりの強い、今泉兄。餃子を毎日食べる事にこだわりすぎて、ある意味、パンク・・・。もう少し、柔軟に実施すれば、きっと続けられ、ダイエット成功していたと思います。という事で、いったんリセットして、もう一度、餃子ダイエットするのが、本来の流れです。反省点をちゃんと見つめて、新たな気持ちで、餃子ダイエットをすれば、成功します。ただ、それだと、芸が無いというか、面白くないじゃないですか!?そこで、無謀にも、アクセス数3位の、なんだか知りませんが、ピザダイエット。このキーワードで検索する人、結構いるんですよ。これは、テレビでも紹介されていませんし、ピザダイエットの本も売っていません。ただ、これまた、今泉兄が1日だけピザを食べて、ピザダイエットしてみた!!って日のダイエットレポートに・・・。結構、アクセスがあるんですよ、毎日、毎日。なので、決めました。そう、今泉兄がピザダイエットを開発し、実践し、レポートする事を。もちろん、ベースになるのは、前回の餃子ダイエットの方法です。餃子ダイエットは、ほんと、究極だと思うので、その餃子をピザに置き換えて。さらに、今泉兄のライフスタイルにカスタマイズして、実践してみたいと思います。名付けて、『今泉兄の、仕事しながら痩せられる、究極のピザダイエット』って感じで。マニュアルとして、餃子ダイエットの本を元に、今泉兄のダイエットレポートを読むと、痩せるって計算です。これで、頓挫して、ご迷惑を勝手にかけてしまった、餃子ダイエットの著者の方にも、お礼というか、お詫びもでき。あ、まったく知らない方で、一方的な愛ですので、ご了承下さい。ほんと、餃子ダイエットに惚れ込んでいますよ、今泉兄。だからこそ、餃子をピザに変更し、その理論が当たっている事を、証明します!!それが、餃子ダイエットを失敗した罰です!!ピザダイエットを成功させ、原点である餃子ダイエットを流行らせたいと思います。はい。という事で、明日から、ご期待下さい。『今泉兄の、仕事しながら痩せられる、究極のピザダイエット』。遂に、明日始まります。なお、本日は、最後のマーケティングという事で。今泉兄の、自分自身の限界を知る為に。ピザMサイズを、一人丸ごと食べて、どれくらい太るかの調査を実施しました!!今日は、朝に小さいモンキーバナナとジュースを頂いただけで。後は、先ほど、ピザを一人寂しく頂きました!!クーポンでMサイズは1600円。さらに、ネットで注文で5%OFF。そして、支払いは、楽天ポイントが貯まっていたので、現金はゼロ。いや～、得した気分ですが、食べて、眠くなり、仮眠しちゃいました・・・。はたして、これで、どれくらい太るのか。この数字が、基本になります。ここから、明日から始める、ピザダイエットの詳細が決まりますので。全て、計画的。全て、予定通り。そして、もちろん、実際は嘘です!!調査とか、マーケティングとか、ぜんぜん、嘘です!!はい、単なる言い訳で、結果オーライですよ、結果。この81日間のダイエット、大失敗です!!その言い訳をするために、初めから計画していたかのように、演出してみました。でも、ピザダイエットを実施するのは、本当ですので。そして、餃子ダイエットが凄いのも、本当です。さらに、もう、お気づきだと思いますが、今泉兄がだらしないのも、事実です。だからデブです。デブは本当です。では、明日から、ピザダイエット。どんなダイエットになるのかは、今の今泉兄も、知りません・・・。明日、一緒に考えましょう。ただ、ほぼほぼ、餃子ダイエットを見本にするので。結構、良い感じのダイエットになると思っています。では、餃子ダイエットの本を読んで、お待ち下さいね～。人から見たら失敗という結果でも。自身にとっては、ステップだと思える時があります。結局、夢って叶ってしまえば、過程も評価されますので、叶えましょう。</t>
  </si>
  <si>
    <t>ダイエット始めます！  さてさて事の発端はマイローライダーって何キロ有るの？？パーツを軽いものを付けて減量。逆に剛性が有りすぎる物を付けて増量。サービスマニュアルによると乾燥重量２７２キロ。ガソリン、オイル等でプラス１４キロ。合計２８６キロ。結構有りますね?..........家に有るのはヘルスメーター一個だから測れないよな?。と悩んでた所そうだ！ガレージ　　パイレーツに行こう！ここのショップは２０年以上も食べ歩き＆バイク＆車でお世話になっているアメ車のチューニング屋さんです！早速と出てきました！ヘルスメーターとは一味も二味も違うビレットの車重計！まずはバイクだけの重量をフロント２８９ポンド　（１３１、１キロ）　　　リア３１５ポンド（１４２、９キロ）　　合計６０４ポンド（２７４キロ）２８６ー２７４＝１２キロ　　　　吊るしの状態よりも１２キロ軽くなってますね。もうチョット軽くしたいね。ついでに乗車状態も測っときましょう。画像では足がついた状態ですが実際はステップに足を載せた状態で測っております。フロント３４８ポンド（１５８キロ）　　　リア４２１ポンド（１９１キロ）　　合計７６９ポンド（３４８、８キロ）服を着た私がプラス７５キロくらいですな。やはりハーレーかなりなリア荷重ですね。バイクのダイエットを考えつつも前後荷重の比率も考えて行きましょう！つづくそして私のダイエットも！（笑</t>
  </si>
  <si>
    <t xml:space="preserve">ダイエット始めます2015年4月26日 by admin  高校時代までは身長170㎝、体重62kgと男としてはごくごく平凡な体格だった自分。しかし10年の時が過ぎ気がつけば体重85kgの肥満体となってしまいました。それでも大して気にかけたことはありませんでした。しかしある日受けた会社の健康診断で厳しい現実を突きつけられることに・・・。体重は当然標準以上。担当したお医者さんに「20代ですよね？」とのたまわれるハメに。採血を行おうとするも皮下脂肪のせいで中々血管が浮き出ず看護師さん大困惑。極めつけは肝機能と血中の脂肪濃度の数値。結果は壊滅的で20代半ばの実年齢に対しその機能は職場の50代のおっさん以下。おそらく肝臓はフォアグラ状態（要は脂肪肝）となっているでしょう。届いた健康診断結果には病院への紹介状（通称赤紙）が添付される始末・・・（20代の社員では私が初めてだそうです）。「実はこれってかなりまずいんじゃね？」専門の機関に見てもらいようやく自分の立場を理解することができました。このままいくとへたすりゃ20代で糖尿病、痛風、肝機能障害などの生活習慣病を発症、一生病院通いなんてことも十分あり得るのでは・・・。しかし私はまだ20代。年齢的にはまだまだ余裕はあるはず！自分の健康のためにもかつての体型を取り戻すべくダイエットを始めることにしました。 </t>
  </si>
  <si>
    <t>銀座・池田式若返りダイエット!!　公開ダイエット始めます!(2010.08.31) ごきげんよう、JUNOです。タイトル通り、突然ですがダイエット宣言!! ベスト体重から15kgも増えてしまった今……もうぽっちゃりなんて言えないほど厳しい現実に､「こんなんじゃぁ恋愛アドバイザーなんて言えないよなぁ」と頭を悩ませていたJUNO。そもそも､15kg増なんて想像付きます??仕事を言いわけにして､深夜の会食続きがたたった模様｡この2年間､エステに何十万(下手したら100万いっているかもしれません)もかけ、あらゆるダイエット法を試したものの、なかなか効果は出ませんでした｡そんな私の耳に､まったく新しいダイエットをしているという情報が。そこは銀座にある『いけだクリニック』。 女性誌で何度かお見かけしたことはあったのですが、アンチエイジングなどのイメージが強かったので、ダイエットは初耳。しかもこのダイエットプログラム、いけだクリニックの強み、“アンチエイジング”を掛け合わせた、 「若返りダイエット」なのだそう。従来のダイエットのイメージは「痩せたんだから、肌のツヤやハリが少々なくなってもしょうがない」という、「二兎を追うものは一兎も得ず」な発想でしたが、いけだクリニックの「若返りダイエット」では、「キレイになるためにダイエットをするのであって、痩せてふけては意味がない。若返りながらのダイエットをするべき」という見地に立った、いわゆる究極のダイエットなのです。理想としては、素晴らしいのですが、 「本当にそんなこと可能なの～？」というのが、ダイエット失敗経験しかないJUNOのホンネ。でも15kgは戻したい。しかもこれ以上老けたくない……。仮に、 若返りダイエットが本当ならば、それって世の女性にとっては至極のダイエットとなるはず!「体験してみたい」 「いや、また失敗するかも」 「お金貯めて脂肪吸引する？」 「いや、脂肪吸引って失敗のNEWSをよく見かけるし」……眠れない夜を過ごした後、 決意しました!!「若返りダイエットにチャレンジしよう!」ということ｡3日坊主なJUNO、人目がないと頑張れない性質。そこで、気合いを入れるために公開させていただきたいと思います。お見苦しいかも知れませんが、どうぞお付き合いくださいませ。失敗続きのこの私が成功したら、きっと皆さんも成功するはず!!それでこそ、Girls be Sparkling!!　ですよね!!そう、まずは私がSparklingしなくっちゃ!!これが最後のダイエットになることを祈って……｡いや、最後のダイエットにしてみせる!!次回、銀座クリニックに突入してきます!!では、また、JUNO</t>
  </si>
  <si>
    <r>
      <t>皆さん、お待たせしました。春の季節でワクワクがたくさん。けど、僕は現実と理想のギャップに苦しんでいます。</t>
    </r>
    <r>
      <rPr>
        <sz val="9"/>
        <color rgb="FF545454"/>
        <rFont val="Arial"/>
        <family val="2"/>
      </rPr>
      <t xml:space="preserve"> </t>
    </r>
    <r>
      <rPr>
        <sz val="9"/>
        <color rgb="FF545454"/>
        <rFont val="ＭＳ Ｐゴシック"/>
        <family val="3"/>
        <charset val="128"/>
      </rPr>
      <t>つまり、現実界のプーさんことこーせいがダイエットを始めます。</t>
    </r>
    <r>
      <rPr>
        <sz val="9"/>
        <color rgb="FF545454"/>
        <rFont val="Arial"/>
        <family val="2"/>
      </rPr>
      <t>3</t>
    </r>
    <r>
      <rPr>
        <sz val="9"/>
        <color rgb="FF545454"/>
        <rFont val="ＭＳ Ｐゴシック"/>
        <family val="3"/>
        <charset val="128"/>
      </rPr>
      <t>日坊主にならないように気張って行きます。</t>
    </r>
    <r>
      <rPr>
        <sz val="9"/>
        <color rgb="FF545454"/>
        <rFont val="Arial"/>
        <family val="2"/>
      </rPr>
      <t xml:space="preserve"> </t>
    </r>
    <r>
      <rPr>
        <sz val="9"/>
        <color rgb="FF545454"/>
        <rFont val="ＭＳ Ｐゴシック"/>
        <family val="3"/>
        <charset val="128"/>
      </rPr>
      <t>エイプリルフールですにね。いいえ、本気です。</t>
    </r>
    <r>
      <rPr>
        <sz val="9"/>
        <color rgb="FF545454"/>
        <rFont val="Arial"/>
        <family val="2"/>
      </rPr>
      <t xml:space="preserve"> </t>
    </r>
    <r>
      <rPr>
        <sz val="9"/>
        <color rgb="FF545454"/>
        <rFont val="ＭＳ Ｐゴシック"/>
        <family val="3"/>
        <charset val="128"/>
      </rPr>
      <t>では、なぜ僕がダイエットを始めるのかについてお伝えします。それは、、、、</t>
    </r>
    <r>
      <rPr>
        <sz val="9"/>
        <color rgb="FF545454"/>
        <rFont val="Arial"/>
        <family val="2"/>
      </rPr>
      <t xml:space="preserve">    </t>
    </r>
    <r>
      <rPr>
        <sz val="9"/>
        <color rgb="FF545454"/>
        <rFont val="ＭＳ Ｐゴシック"/>
        <family val="3"/>
        <charset val="128"/>
      </rPr>
      <t>「太ったから！！」</t>
    </r>
    <r>
      <rPr>
        <sz val="9"/>
        <color rgb="FF545454"/>
        <rFont val="Arial"/>
        <family val="2"/>
      </rPr>
      <t xml:space="preserve">  </t>
    </r>
    <r>
      <rPr>
        <sz val="9"/>
        <color rgb="FF545454"/>
        <rFont val="ＭＳ Ｐゴシック"/>
        <family val="3"/>
        <charset val="128"/>
      </rPr>
      <t>シンプルですよね。僕はシンプルに生きていきたいのです。では、大学入学当初からの</t>
    </r>
    <r>
      <rPr>
        <sz val="9"/>
        <color rgb="FF545454"/>
        <rFont val="Arial"/>
        <family val="2"/>
      </rPr>
      <t>2</t>
    </r>
    <r>
      <rPr>
        <sz val="9"/>
        <color rgb="FF545454"/>
        <rFont val="ＭＳ Ｐゴシック"/>
        <family val="3"/>
        <charset val="128"/>
      </rPr>
      <t>年での変化を感じて頂きます。</t>
    </r>
    <r>
      <rPr>
        <sz val="9"/>
        <color rgb="FF545454"/>
        <rFont val="Arial"/>
        <family val="2"/>
      </rPr>
      <t xml:space="preserve"> </t>
    </r>
    <r>
      <rPr>
        <sz val="9"/>
        <color rgb="FF545454"/>
        <rFont val="ＭＳ Ｐゴシック"/>
        <family val="3"/>
        <charset val="128"/>
      </rPr>
      <t>入学前</t>
    </r>
    <r>
      <rPr>
        <sz val="9"/>
        <color rgb="FF545454"/>
        <rFont val="Arial"/>
        <family val="2"/>
      </rPr>
      <t>f:id:riskmanagement1228:20150401114551j:plain No</t>
    </r>
    <r>
      <rPr>
        <sz val="9"/>
        <color rgb="FF545454"/>
        <rFont val="ＭＳ Ｐゴシック"/>
        <family val="3"/>
        <charset val="128"/>
      </rPr>
      <t>ｗ</t>
    </r>
    <r>
      <rPr>
        <sz val="9"/>
        <color rgb="FF545454"/>
        <rFont val="Arial"/>
        <family val="2"/>
      </rPr>
      <t xml:space="preserve">f:id:riskmanagement1228:20150401114620j:plain </t>
    </r>
    <r>
      <rPr>
        <sz val="9"/>
        <color rgb="FF545454"/>
        <rFont val="ＭＳ Ｐゴシック"/>
        <family val="3"/>
        <charset val="128"/>
      </rPr>
      <t>お分かりだろうか。入学前は生き生きとアロハポーズをしていたのに。今は、友達が焼肉かラーメンです。</t>
    </r>
    <r>
      <rPr>
        <sz val="9"/>
        <color rgb="FF545454"/>
        <rFont val="Arial"/>
        <family val="2"/>
      </rPr>
      <t xml:space="preserve">  </t>
    </r>
    <r>
      <rPr>
        <sz val="9"/>
        <color rgb="FF545454"/>
        <rFont val="ＭＳ Ｐゴシック"/>
        <family val="3"/>
        <charset val="128"/>
      </rPr>
      <t>ちなみに体重は７３㎏　⇒　８７㎏となっております。計</t>
    </r>
    <r>
      <rPr>
        <sz val="9"/>
        <color rgb="FF545454"/>
        <rFont val="Arial"/>
        <family val="2"/>
      </rPr>
      <t>14</t>
    </r>
    <r>
      <rPr>
        <sz val="9"/>
        <color rgb="FF545454"/>
        <rFont val="ＭＳ Ｐゴシック"/>
        <family val="3"/>
        <charset val="128"/>
      </rPr>
      <t>キロの増量。</t>
    </r>
    <r>
      <rPr>
        <sz val="9"/>
        <color rgb="FF545454"/>
        <rFont val="Arial"/>
        <family val="2"/>
      </rPr>
      <t xml:space="preserve"> </t>
    </r>
    <r>
      <rPr>
        <sz val="9"/>
        <color rgb="FF545454"/>
        <rFont val="ＭＳ Ｐゴシック"/>
        <family val="3"/>
        <charset val="128"/>
      </rPr>
      <t>僕なりの公開処刑です。このぐらいやらないと僕はダメなんです。</t>
    </r>
    <r>
      <rPr>
        <sz val="9"/>
        <color rgb="FF545454"/>
        <rFont val="Arial"/>
        <family val="2"/>
      </rPr>
      <t xml:space="preserve"> </t>
    </r>
    <r>
      <rPr>
        <sz val="9"/>
        <color rgb="FF545454"/>
        <rFont val="ＭＳ Ｐゴシック"/>
        <family val="3"/>
        <charset val="128"/>
      </rPr>
      <t>「このままではあかんやろぉ！！！」と感じダイエットを決意しました。</t>
    </r>
    <r>
      <rPr>
        <sz val="9"/>
        <color rgb="FF545454"/>
        <rFont val="Arial"/>
        <family val="2"/>
      </rPr>
      <t xml:space="preserve"> </t>
    </r>
    <r>
      <rPr>
        <sz val="9"/>
        <color rgb="FF545454"/>
        <rFont val="ＭＳ Ｐゴシック"/>
        <family val="3"/>
        <charset val="128"/>
      </rPr>
      <t>ちなみにダイエット</t>
    </r>
    <r>
      <rPr>
        <sz val="9"/>
        <color rgb="FF545454"/>
        <rFont val="Arial"/>
        <family val="2"/>
      </rPr>
      <t>1</t>
    </r>
    <r>
      <rPr>
        <sz val="9"/>
        <color rgb="FF545454"/>
        <rFont val="ＭＳ Ｐゴシック"/>
        <family val="3"/>
        <charset val="128"/>
      </rPr>
      <t>日目の昼ごはんはこちら。</t>
    </r>
    <r>
      <rPr>
        <sz val="9"/>
        <color rgb="FF545454"/>
        <rFont val="Arial"/>
        <family val="2"/>
      </rPr>
      <t xml:space="preserve">f:id:riskmanagement1228:20150401115104j:plain </t>
    </r>
    <r>
      <rPr>
        <sz val="9"/>
        <color rgb="FF545454"/>
        <rFont val="ＭＳ Ｐゴシック"/>
        <family val="3"/>
        <charset val="128"/>
      </rPr>
      <t>ええ、そうです。いろはすの</t>
    </r>
    <r>
      <rPr>
        <sz val="9"/>
        <color rgb="FF545454"/>
        <rFont val="Arial"/>
        <family val="2"/>
      </rPr>
      <t>2</t>
    </r>
    <r>
      <rPr>
        <sz val="9"/>
        <color rgb="FF545454"/>
        <rFont val="ＭＳ Ｐゴシック"/>
        <family val="3"/>
        <charset val="128"/>
      </rPr>
      <t>リットル。お水でおなかを張らせる作戦です。初日から必殺技をかましました。</t>
    </r>
    <r>
      <rPr>
        <sz val="9"/>
        <color rgb="FF545454"/>
        <rFont val="Arial"/>
        <family val="2"/>
      </rPr>
      <t xml:space="preserve"> </t>
    </r>
    <r>
      <rPr>
        <sz val="9"/>
        <color rgb="FF545454"/>
        <rFont val="ＭＳ Ｐゴシック"/>
        <family val="3"/>
        <charset val="128"/>
      </rPr>
      <t>ごくごく飲んでます。</t>
    </r>
    <r>
      <rPr>
        <sz val="9"/>
        <color rgb="FF545454"/>
        <rFont val="Arial"/>
        <family val="2"/>
      </rPr>
      <t xml:space="preserve"> </t>
    </r>
    <r>
      <rPr>
        <sz val="9"/>
        <color rgb="FF545454"/>
        <rFont val="ＭＳ Ｐゴシック"/>
        <family val="3"/>
        <charset val="128"/>
      </rPr>
      <t>では、これからの僕のダイエットを皆さん暖かく見守ってください。</t>
    </r>
    <r>
      <rPr>
        <sz val="9"/>
        <color rgb="FF545454"/>
        <rFont val="Arial"/>
        <family val="2"/>
      </rPr>
      <t xml:space="preserve"> P.S</t>
    </r>
    <r>
      <rPr>
        <sz val="9"/>
        <color rgb="FF545454"/>
        <rFont val="ＭＳ Ｐゴシック"/>
        <family val="3"/>
        <charset val="128"/>
      </rPr>
      <t>次は弘田光聖流ダイエットルールを公開します。</t>
    </r>
  </si>
  <si>
    <r>
      <t>と、いうことで、私ハタこと大雪、この場をお借りしてダイエット宣言致します！目標は制服のサイズを一つ下げることです！しかし、</t>
    </r>
    <r>
      <rPr>
        <sz val="9"/>
        <color rgb="FF545454"/>
        <rFont val="Arial"/>
        <family val="2"/>
      </rPr>
      <t>Heavy Eater</t>
    </r>
    <r>
      <rPr>
        <sz val="9"/>
        <color rgb="FF545454"/>
        <rFont val="ＭＳ Ｐゴシック"/>
        <family val="3"/>
        <charset val="128"/>
      </rPr>
      <t>の私にとって、ダイエットというのは棘の道を行くことでございます。果たして自分にできるのだろうか・・・という山盛りライス程の不安もあります。一緒に励まし合える仲間がいたらな</t>
    </r>
    <r>
      <rPr>
        <sz val="9"/>
        <color rgb="FF545454"/>
        <rFont val="Arial"/>
        <family val="2"/>
      </rPr>
      <t>…</t>
    </r>
    <r>
      <rPr>
        <sz val="9"/>
        <color rgb="FF545454"/>
        <rFont val="ＭＳ Ｐゴシック"/>
        <family val="3"/>
        <charset val="128"/>
      </rPr>
      <t>とも思います。なので、一緒にダイエットをがんばってくださる方、募集中です♪共に苦しみを分かち合いませんか・・・！</t>
    </r>
  </si>
  <si>
    <r>
      <t>身長</t>
    </r>
    <r>
      <rPr>
        <sz val="9"/>
        <color rgb="FF545454"/>
        <rFont val="Arial"/>
        <family val="2"/>
      </rPr>
      <t>150</t>
    </r>
    <r>
      <rPr>
        <sz val="9"/>
        <color rgb="FF545454"/>
        <rFont val="ＭＳ Ｐゴシック"/>
        <family val="3"/>
        <charset val="128"/>
      </rPr>
      <t>㌢体重</t>
    </r>
    <r>
      <rPr>
        <sz val="9"/>
        <color rgb="FF545454"/>
        <rFont val="Arial"/>
        <family val="2"/>
      </rPr>
      <t>54</t>
    </r>
    <r>
      <rPr>
        <sz val="9"/>
        <color rgb="FF545454"/>
        <rFont val="ＭＳ Ｐゴシック"/>
        <family val="3"/>
        <charset val="128"/>
      </rPr>
      <t>㌔</t>
    </r>
    <r>
      <rPr>
        <sz val="9"/>
        <color rgb="FF545454"/>
        <rFont val="Arial"/>
        <family val="2"/>
      </rPr>
      <t xml:space="preserve"> </t>
    </r>
    <r>
      <rPr>
        <sz val="9"/>
        <color rgb="FF545454"/>
        <rFont val="ＭＳ Ｐゴシック"/>
        <family val="3"/>
        <charset val="128"/>
      </rPr>
      <t>ダイエット始めます。</t>
    </r>
    <r>
      <rPr>
        <sz val="9"/>
        <color rgb="FF545454"/>
        <rFont val="Arial"/>
        <family val="2"/>
      </rPr>
      <t xml:space="preserve"> </t>
    </r>
    <r>
      <rPr>
        <sz val="9"/>
        <color rgb="FF545454"/>
        <rFont val="ＭＳ Ｐゴシック"/>
        <family val="3"/>
        <charset val="128"/>
      </rPr>
      <t>身長</t>
    </r>
    <r>
      <rPr>
        <sz val="9"/>
        <color rgb="FF545454"/>
        <rFont val="Arial"/>
        <family val="2"/>
      </rPr>
      <t>150</t>
    </r>
    <r>
      <rPr>
        <sz val="9"/>
        <color rgb="FF545454"/>
        <rFont val="ＭＳ Ｐゴシック"/>
        <family val="3"/>
        <charset val="128"/>
      </rPr>
      <t>㌢体重</t>
    </r>
    <r>
      <rPr>
        <sz val="9"/>
        <color rgb="FF545454"/>
        <rFont val="Arial"/>
        <family val="2"/>
      </rPr>
      <t>54</t>
    </r>
    <r>
      <rPr>
        <sz val="9"/>
        <color rgb="FF545454"/>
        <rFont val="ＭＳ Ｐゴシック"/>
        <family val="3"/>
        <charset val="128"/>
      </rPr>
      <t>㌔</t>
    </r>
    <r>
      <rPr>
        <sz val="9"/>
        <color rgb="FF545454"/>
        <rFont val="Arial"/>
        <family val="2"/>
      </rPr>
      <t xml:space="preserve"> </t>
    </r>
    <r>
      <rPr>
        <sz val="9"/>
        <color rgb="FF545454"/>
        <rFont val="ＭＳ Ｐゴシック"/>
        <family val="3"/>
        <charset val="128"/>
      </rPr>
      <t>ダイエット始めます。まーみん</t>
    </r>
    <r>
      <rPr>
        <sz val="9"/>
        <color rgb="FF545454"/>
        <rFont val="Arial"/>
        <family val="2"/>
      </rPr>
      <t xml:space="preserve"> </t>
    </r>
    <r>
      <rPr>
        <sz val="9"/>
        <color rgb="FF545454"/>
        <rFont val="ＭＳ Ｐゴシック"/>
        <family val="3"/>
        <charset val="128"/>
      </rPr>
      <t>日記・実用</t>
    </r>
    <r>
      <rPr>
        <sz val="9"/>
        <color rgb="FF545454"/>
        <rFont val="Arial"/>
        <family val="2"/>
      </rPr>
      <t xml:space="preserve"> 321</t>
    </r>
    <r>
      <rPr>
        <sz val="9"/>
        <color rgb="FF545454"/>
        <rFont val="ＭＳ Ｐゴシック"/>
        <family val="3"/>
        <charset val="128"/>
      </rPr>
      <t>ページ</t>
    </r>
    <r>
      <rPr>
        <sz val="9"/>
        <color rgb="FF545454"/>
        <rFont val="Arial"/>
        <family val="2"/>
      </rPr>
      <t>(</t>
    </r>
    <r>
      <rPr>
        <sz val="9"/>
        <color rgb="FF545454"/>
        <rFont val="ＭＳ Ｐゴシック"/>
        <family val="3"/>
        <charset val="128"/>
      </rPr>
      <t>連載中</t>
    </r>
    <r>
      <rPr>
        <sz val="9"/>
        <color rgb="FF545454"/>
        <rFont val="Arial"/>
        <family val="2"/>
      </rPr>
      <t xml:space="preserve">)  </t>
    </r>
    <r>
      <rPr>
        <sz val="9"/>
        <color rgb="FF545454"/>
        <rFont val="ＭＳ Ｐゴシック"/>
        <family val="3"/>
        <charset val="128"/>
      </rPr>
      <t>更新日</t>
    </r>
    <r>
      <rPr>
        <sz val="9"/>
        <color rgb="FF545454"/>
        <rFont val="Arial"/>
        <family val="2"/>
      </rPr>
      <t xml:space="preserve"> 2015/02/07 </t>
    </r>
    <r>
      <rPr>
        <sz val="9"/>
        <color rgb="FF545454"/>
        <rFont val="ＭＳ Ｐゴシック"/>
        <family val="3"/>
        <charset val="128"/>
      </rPr>
      <t>読者</t>
    </r>
    <r>
      <rPr>
        <sz val="9"/>
        <color rgb="FF545454"/>
        <rFont val="Arial"/>
        <family val="2"/>
      </rPr>
      <t xml:space="preserve"> 1155</t>
    </r>
    <r>
      <rPr>
        <sz val="9"/>
        <color rgb="FF545454"/>
        <rFont val="ＭＳ Ｐゴシック"/>
        <family val="3"/>
        <charset val="128"/>
      </rPr>
      <t>人</t>
    </r>
    <r>
      <rPr>
        <sz val="9"/>
        <color rgb="FF545454"/>
        <rFont val="Arial"/>
        <family val="2"/>
      </rPr>
      <t xml:space="preserve"> </t>
    </r>
    <r>
      <rPr>
        <sz val="9"/>
        <color rgb="FF545454"/>
        <rFont val="ＭＳ Ｐゴシック"/>
        <family val="3"/>
        <charset val="128"/>
      </rPr>
      <t>公開</t>
    </r>
    <r>
      <rPr>
        <sz val="9"/>
        <color rgb="FF545454"/>
        <rFont val="Arial"/>
        <family val="2"/>
      </rPr>
      <t xml:space="preserve">   </t>
    </r>
    <r>
      <rPr>
        <sz val="9"/>
        <color rgb="FF545454"/>
        <rFont val="ＭＳ Ｐゴシック"/>
        <family val="3"/>
        <charset val="128"/>
      </rPr>
      <t>『チビデブ』化してきた。ダイエット開始。</t>
    </r>
    <r>
      <rPr>
        <sz val="9"/>
        <color rgb="FF545454"/>
        <rFont val="Arial"/>
        <family val="2"/>
      </rPr>
      <t xml:space="preserve"> </t>
    </r>
    <r>
      <rPr>
        <sz val="9"/>
        <color rgb="FF545454"/>
        <rFont val="ＭＳ Ｐゴシック"/>
        <family val="3"/>
        <charset val="128"/>
      </rPr>
      <t>食べたものを書きつつ、</t>
    </r>
    <r>
      <rPr>
        <sz val="9"/>
        <color rgb="FF545454"/>
        <rFont val="Arial"/>
        <family val="2"/>
      </rPr>
      <t xml:space="preserve"> </t>
    </r>
    <r>
      <rPr>
        <sz val="9"/>
        <color rgb="FF545454"/>
        <rFont val="ＭＳ Ｐゴシック"/>
        <family val="3"/>
        <charset val="128"/>
      </rPr>
      <t>感想とかその日の出来事書いてく</t>
    </r>
    <r>
      <rPr>
        <sz val="9"/>
        <color rgb="FF545454"/>
        <rFont val="Arial"/>
        <family val="2"/>
      </rPr>
      <t>(^^)/</t>
    </r>
    <r>
      <rPr>
        <sz val="9"/>
        <color rgb="FF545454"/>
        <rFont val="ＭＳ Ｐゴシック"/>
        <family val="3"/>
        <charset val="128"/>
      </rPr>
      <t>痩せて｢あいつ｣に何度も太ってる</t>
    </r>
    <r>
      <rPr>
        <sz val="9"/>
        <color rgb="FF545454"/>
        <rFont val="Arial"/>
        <family val="2"/>
      </rPr>
      <t xml:space="preserve"> </t>
    </r>
    <r>
      <rPr>
        <sz val="9"/>
        <color rgb="FF545454"/>
        <rFont val="ＭＳ Ｐゴシック"/>
        <family val="3"/>
        <charset val="128"/>
      </rPr>
      <t>って言わせるか！</t>
    </r>
    <r>
      <rPr>
        <sz val="9"/>
        <color rgb="FF545454"/>
        <rFont val="Arial"/>
        <family val="2"/>
      </rPr>
      <t>(`</t>
    </r>
    <r>
      <rPr>
        <sz val="9"/>
        <color rgb="FF545454"/>
        <rFont val="ＭＳ Ｐゴシック"/>
        <family val="3"/>
        <charset val="128"/>
      </rPr>
      <t>･</t>
    </r>
    <r>
      <rPr>
        <sz val="9"/>
        <color rgb="FF545454"/>
        <rFont val="Arial"/>
        <family val="2"/>
      </rPr>
      <t>ω</t>
    </r>
    <r>
      <rPr>
        <sz val="9"/>
        <color rgb="FF545454"/>
        <rFont val="ＭＳ Ｐゴシック"/>
        <family val="3"/>
        <charset val="128"/>
      </rPr>
      <t>･</t>
    </r>
    <r>
      <rPr>
        <sz val="9"/>
        <color rgb="FF545454"/>
        <rFont val="Arial"/>
        <family val="2"/>
      </rPr>
      <t>´) 6</t>
    </r>
    <r>
      <rPr>
        <sz val="9"/>
        <color rgb="FF545454"/>
        <rFont val="ＭＳ Ｐゴシック"/>
        <family val="3"/>
        <charset val="128"/>
      </rPr>
      <t>月</t>
    </r>
    <r>
      <rPr>
        <sz val="9"/>
        <color rgb="FF545454"/>
        <rFont val="Arial"/>
        <family val="2"/>
      </rPr>
      <t>6</t>
    </r>
    <r>
      <rPr>
        <sz val="9"/>
        <color rgb="FF545454"/>
        <rFont val="ＭＳ Ｐゴシック"/>
        <family val="3"/>
        <charset val="128"/>
      </rPr>
      <t>日　好きな人出来た女子力をもっと磨こうと思う！こんなうちだけど応援してくれたら</t>
    </r>
    <r>
      <rPr>
        <sz val="9"/>
        <color rgb="FF545454"/>
        <rFont val="Arial"/>
        <family val="2"/>
      </rPr>
      <t xml:space="preserve"> </t>
    </r>
    <r>
      <rPr>
        <sz val="9"/>
        <color rgb="FF545454"/>
        <rFont val="ＭＳ Ｐゴシック"/>
        <family val="3"/>
        <charset val="128"/>
      </rPr>
      <t>めっちゃ喜ぶよ｡</t>
    </r>
    <r>
      <rPr>
        <sz val="9"/>
        <color rgb="FF545454"/>
        <rFont val="Arial"/>
        <family val="2"/>
      </rPr>
      <t>+</t>
    </r>
    <r>
      <rPr>
        <sz val="9"/>
        <color rgb="FF545454"/>
        <rFont val="ＭＳ Ｐゴシック"/>
        <family val="3"/>
        <charset val="128"/>
      </rPr>
      <t>ﾟヾ</t>
    </r>
    <r>
      <rPr>
        <sz val="9"/>
        <color rgb="FF545454"/>
        <rFont val="Arial"/>
        <family val="2"/>
      </rPr>
      <t>(o</t>
    </r>
    <r>
      <rPr>
        <sz val="9"/>
        <color rgb="FF545454"/>
        <rFont val="ＭＳ Ｐゴシック"/>
        <family val="3"/>
        <charset val="128"/>
      </rPr>
      <t>ﾟ∀ﾟ</t>
    </r>
    <r>
      <rPr>
        <sz val="9"/>
        <color rgb="FF545454"/>
        <rFont val="Arial"/>
        <family val="2"/>
      </rPr>
      <t>o)</t>
    </r>
    <r>
      <rPr>
        <sz val="9"/>
        <color rgb="FF545454"/>
        <rFont val="ＭＳ Ｐゴシック"/>
        <family val="3"/>
        <charset val="128"/>
      </rPr>
      <t>ﾉ｡</t>
    </r>
    <r>
      <rPr>
        <sz val="9"/>
        <color rgb="FF545454"/>
        <rFont val="Arial"/>
        <family val="2"/>
      </rPr>
      <t>+</t>
    </r>
    <r>
      <rPr>
        <sz val="9"/>
        <color rgb="FF545454"/>
        <rFont val="ＭＳ Ｐゴシック"/>
        <family val="3"/>
        <charset val="128"/>
      </rPr>
      <t>ﾟ←無理なく続けられるダイエットや</t>
    </r>
    <r>
      <rPr>
        <sz val="9"/>
        <color rgb="FF545454"/>
        <rFont val="Arial"/>
        <family val="2"/>
      </rPr>
      <t xml:space="preserve"> </t>
    </r>
    <r>
      <rPr>
        <sz val="9"/>
        <color rgb="FF545454"/>
        <rFont val="ＭＳ Ｐゴシック"/>
        <family val="3"/>
        <charset val="128"/>
      </rPr>
      <t>なにかアドバイスがあれば教えて下さい！お願いします</t>
    </r>
    <r>
      <rPr>
        <sz val="9"/>
        <color rgb="FF545454"/>
        <rFont val="Arial"/>
        <family val="2"/>
      </rPr>
      <t>(&gt;</t>
    </r>
    <r>
      <rPr>
        <sz val="9"/>
        <color rgb="FF545454"/>
        <rFont val="ＭＳ Ｐゴシック"/>
        <family val="3"/>
        <charset val="128"/>
      </rPr>
      <t>人</t>
    </r>
    <r>
      <rPr>
        <sz val="9"/>
        <color rgb="FF545454"/>
        <rFont val="Arial"/>
        <family val="2"/>
      </rPr>
      <t>&lt;;)</t>
    </r>
  </si>
  <si>
    <r>
      <t>70</t>
    </r>
    <r>
      <rPr>
        <sz val="9"/>
        <color rgb="FF545454"/>
        <rFont val="ＭＳ Ｐゴシック"/>
        <family val="3"/>
        <charset val="128"/>
      </rPr>
      <t>ｋｇ前後だった体重が禁煙をしたことをきっかけに</t>
    </r>
    <r>
      <rPr>
        <sz val="9"/>
        <color rgb="FF545454"/>
        <rFont val="Arial"/>
        <family val="2"/>
      </rPr>
      <t>85</t>
    </r>
    <r>
      <rPr>
        <sz val="9"/>
        <color rgb="FF545454"/>
        <rFont val="ＭＳ Ｐゴシック"/>
        <family val="3"/>
        <charset val="128"/>
      </rPr>
      <t>ｋｇまで増えてしまいました。</t>
    </r>
    <r>
      <rPr>
        <sz val="9"/>
        <color rgb="FF545454"/>
        <rFont val="Arial"/>
        <family val="2"/>
      </rPr>
      <t xml:space="preserve"> </t>
    </r>
    <r>
      <rPr>
        <sz val="9"/>
        <color rgb="FF545454"/>
        <rFont val="ＭＳ Ｐゴシック"/>
        <family val="3"/>
        <charset val="128"/>
      </rPr>
      <t>最近の体にフィットしたファッションをしようとすると、「ぽっこりお腹」がすごく目立っていること愕然。体全体も太りぎみにはなってましたが、「ウェストサイズ」を何とかしないとということと、すでにサイズはメタボの範囲にふみこんでしまっているので、見た目だけでなく、「内蔵脂肪」をしっかり減らす事を決意しました。</t>
    </r>
  </si>
  <si>
    <r>
      <t>まず、私のスペックですが、アラフォーのオッサン、妻子あり、身長１７０</t>
    </r>
    <r>
      <rPr>
        <sz val="9"/>
        <color rgb="FF545454"/>
        <rFont val="Arial"/>
        <family val="2"/>
      </rPr>
      <t>CM</t>
    </r>
    <r>
      <rPr>
        <sz val="9"/>
        <color rgb="FF545454"/>
        <rFont val="ＭＳ Ｐゴシック"/>
        <family val="3"/>
        <charset val="128"/>
      </rPr>
      <t>、体重９８</t>
    </r>
    <r>
      <rPr>
        <sz val="9"/>
        <color rgb="FF545454"/>
        <rFont val="Arial"/>
        <family val="2"/>
      </rPr>
      <t>kg</t>
    </r>
    <r>
      <rPr>
        <sz val="9"/>
        <color rgb="FF545454"/>
        <rFont val="ＭＳ Ｐゴシック"/>
        <family val="3"/>
        <charset val="128"/>
      </rPr>
      <t>。完全にデブです。。。ダイエットしようと思いながらなかなか始められずにいました。（ダイエットは明日から～）先日、たまたまカリスマインストラクターのケイさんと話す機会があり、ちょっと相談のつもりで聞いてみたら、ちょうどブログを始めたとの事。</t>
    </r>
    <r>
      <rPr>
        <sz val="9"/>
        <color rgb="FF545454"/>
        <rFont val="Arial"/>
        <family val="2"/>
      </rPr>
      <t>&lt;</t>
    </r>
    <r>
      <rPr>
        <sz val="9"/>
        <color rgb="FF545454"/>
        <rFont val="ＭＳ Ｐゴシック"/>
        <family val="3"/>
        <charset val="128"/>
      </rPr>
      <t>いい機会だから、ついでにダイエットの実践日記を書いてよ～</t>
    </r>
    <r>
      <rPr>
        <sz val="9"/>
        <color rgb="FF545454"/>
        <rFont val="Arial"/>
        <family val="2"/>
      </rPr>
      <t>&gt;</t>
    </r>
    <r>
      <rPr>
        <sz val="9"/>
        <color rgb="FF545454"/>
        <rFont val="ＭＳ Ｐゴシック"/>
        <family val="3"/>
        <charset val="128"/>
      </rPr>
      <t>って感じで押し切られました。。。新年度も始まった事だし、夏に向けていっちょやるか！低糖質ダイエットは、とにかく糖質を取らないようにしないといけないらしいが、面倒な運動もやらなくていいし（ホントはした方がいいに決まってる）、肉などは好きに食べていい（ホントに！！）らしいので、こんな私も続けられるような気がしてきました。とにかく、ダイエットを始めることになりました。こうして記事を書くことも初めてなので、上手いこといくかどうか分かりませんが、優しい気持ちで見守っていただけると幸いです。頑張ります！！２７年４月１４日９８．０キロ　　　　スタート！！！</t>
    </r>
  </si>
  <si>
    <r>
      <t>GW</t>
    </r>
    <r>
      <rPr>
        <sz val="9"/>
        <color rgb="FF545454"/>
        <rFont val="ＭＳ Ｐゴシック"/>
        <family val="3"/>
        <charset val="128"/>
      </rPr>
      <t>に沖縄旅行することになりまして。痩せんといかんでしょ！ってことでダイエット、始めます。</t>
    </r>
    <r>
      <rPr>
        <sz val="9"/>
        <color rgb="FF545454"/>
        <rFont val="Arial"/>
        <family val="2"/>
      </rPr>
      <t xml:space="preserve"> </t>
    </r>
    <r>
      <rPr>
        <sz val="9"/>
        <color rgb="FF545454"/>
        <rFont val="ＭＳ Ｐゴシック"/>
        <family val="3"/>
        <charset val="128"/>
      </rPr>
      <t>まずはスペックかみしろといいます。</t>
    </r>
    <r>
      <rPr>
        <sz val="9"/>
        <color rgb="FF545454"/>
        <rFont val="Arial"/>
        <family val="2"/>
      </rPr>
      <t>28</t>
    </r>
    <r>
      <rPr>
        <sz val="9"/>
        <color rgb="FF545454"/>
        <rFont val="ＭＳ Ｐゴシック"/>
        <family val="3"/>
        <charset val="128"/>
      </rPr>
      <t>歳</t>
    </r>
    <r>
      <rPr>
        <sz val="9"/>
        <color rgb="FF545454"/>
        <rFont val="Arial"/>
        <family val="2"/>
      </rPr>
      <t>(2015/2/1</t>
    </r>
    <r>
      <rPr>
        <sz val="9"/>
        <color rgb="FF545454"/>
        <rFont val="ＭＳ Ｐゴシック"/>
        <family val="3"/>
        <charset val="128"/>
      </rPr>
      <t>時点</t>
    </r>
    <r>
      <rPr>
        <sz val="9"/>
        <color rgb="FF545454"/>
        <rFont val="Arial"/>
        <family val="2"/>
      </rPr>
      <t>)</t>
    </r>
    <r>
      <rPr>
        <sz val="9"/>
        <color rgb="FF545454"/>
        <rFont val="ＭＳ Ｐゴシック"/>
        <family val="3"/>
        <charset val="128"/>
      </rPr>
      <t>。</t>
    </r>
    <r>
      <rPr>
        <sz val="9"/>
        <color rgb="FF545454"/>
        <rFont val="Arial"/>
        <family val="2"/>
      </rPr>
      <t>166</t>
    </r>
    <r>
      <rPr>
        <sz val="9"/>
        <color rgb="FF545454"/>
        <rFont val="ＭＳ Ｐゴシック"/>
        <family val="3"/>
        <charset val="128"/>
      </rPr>
      <t>㎝</t>
    </r>
    <r>
      <rPr>
        <sz val="9"/>
        <color rgb="FF545454"/>
        <rFont val="Arial"/>
        <family val="2"/>
      </rPr>
      <t>/58Kg</t>
    </r>
    <r>
      <rPr>
        <sz val="9"/>
        <color rgb="FF545454"/>
        <rFont val="ＭＳ Ｐゴシック"/>
        <family val="3"/>
        <charset val="128"/>
      </rPr>
      <t>！体脂肪率は測ってない・・・。うちの体重計、体脂肪率測れるんだけど、嘘くさいので。</t>
    </r>
    <r>
      <rPr>
        <sz val="9"/>
        <color rgb="FF545454"/>
        <rFont val="Arial"/>
        <family val="2"/>
      </rPr>
      <t xml:space="preserve"> </t>
    </r>
    <r>
      <rPr>
        <sz val="9"/>
        <color rgb="FF545454"/>
        <rFont val="ＭＳ Ｐゴシック"/>
        <family val="3"/>
        <charset val="128"/>
      </rPr>
      <t>どうなりたいかといいますと</t>
    </r>
    <r>
      <rPr>
        <sz val="9"/>
        <color rgb="FF545454"/>
        <rFont val="Arial"/>
        <family val="2"/>
      </rPr>
      <t>53Kg</t>
    </r>
    <r>
      <rPr>
        <sz val="9"/>
        <color rgb="FF545454"/>
        <rFont val="ＭＳ Ｐゴシック"/>
        <family val="3"/>
        <charset val="128"/>
      </rPr>
      <t>まで落としたい。そんで体脂肪率は</t>
    </r>
    <r>
      <rPr>
        <sz val="9"/>
        <color rgb="FF545454"/>
        <rFont val="Arial"/>
        <family val="2"/>
      </rPr>
      <t>15</t>
    </r>
    <r>
      <rPr>
        <sz val="9"/>
        <color rgb="FF545454"/>
        <rFont val="ＭＳ Ｐゴシック"/>
        <family val="3"/>
        <charset val="128"/>
      </rPr>
      <t>％とか目指したい。</t>
    </r>
    <r>
      <rPr>
        <sz val="9"/>
        <color rgb="FF545454"/>
        <rFont val="Arial"/>
        <family val="2"/>
      </rPr>
      <t xml:space="preserve"> </t>
    </r>
    <r>
      <rPr>
        <sz val="9"/>
        <color rgb="FF545454"/>
        <rFont val="ＭＳ Ｐゴシック"/>
        <family val="3"/>
        <charset val="128"/>
      </rPr>
      <t>日々、やったことと、体重の記録をつけていきたいと思います。</t>
    </r>
    <r>
      <rPr>
        <sz val="9"/>
        <color rgb="FF545454"/>
        <rFont val="Arial"/>
        <family val="2"/>
      </rPr>
      <t xml:space="preserve"> </t>
    </r>
    <r>
      <rPr>
        <sz val="9"/>
        <color rgb="FF545454"/>
        <rFont val="ＭＳ Ｐゴシック"/>
        <family val="3"/>
        <charset val="128"/>
      </rPr>
      <t>ちなみに、メインブログはしかくまにあで資格試験に挑戦とかしてます。こちらもよろしくお願いします。</t>
    </r>
  </si>
  <si>
    <r>
      <t>私は今ホームページを作成する仕事をしていますが、前はスポーツトレーナーをしていました！そのノウハウを活かして</t>
    </r>
    <r>
      <rPr>
        <sz val="9"/>
        <color rgb="FF545454"/>
        <rFont val="Arial"/>
        <family val="2"/>
      </rPr>
      <t>7</t>
    </r>
    <r>
      <rPr>
        <sz val="9"/>
        <color rgb="FF545454"/>
        <rFont val="ＭＳ Ｐゴシック"/>
        <family val="3"/>
        <charset val="128"/>
      </rPr>
      <t>月までに</t>
    </r>
    <r>
      <rPr>
        <sz val="9"/>
        <color rgb="FF545454"/>
        <rFont val="Arial"/>
        <family val="2"/>
      </rPr>
      <t>4kg</t>
    </r>
    <r>
      <rPr>
        <sz val="9"/>
        <color rgb="FF545454"/>
        <rFont val="ＭＳ Ｐゴシック"/>
        <family val="3"/>
        <charset val="128"/>
      </rPr>
      <t>痩せたいと思います！最近は腰痛のためあまり動けないので自宅でエア自転車こぎを</t>
    </r>
    <r>
      <rPr>
        <sz val="9"/>
        <color rgb="FF545454"/>
        <rFont val="Arial"/>
        <family val="2"/>
      </rPr>
      <t>20</t>
    </r>
    <r>
      <rPr>
        <sz val="9"/>
        <color rgb="FF545454"/>
        <rFont val="ＭＳ Ｐゴシック"/>
        <family val="3"/>
        <charset val="128"/>
      </rPr>
      <t>分くらい昨日から続けています！ちなみに私はこれを使います。食事は減らすの辛いので食べた分をリセットしたいので</t>
    </r>
    <r>
      <rPr>
        <sz val="9"/>
        <color rgb="FF545454"/>
        <rFont val="Arial"/>
        <family val="2"/>
      </rPr>
      <t>w</t>
    </r>
    <r>
      <rPr>
        <sz val="9"/>
        <color rgb="FF545454"/>
        <rFont val="ＭＳ Ｐゴシック"/>
        <family val="3"/>
        <charset val="128"/>
      </rPr>
      <t>　苦笑スポーツトレーナーとして言わせていただくと。。。信じるものは救われます　笑みなさんも一緒に頑張りましょう！</t>
    </r>
  </si>
  <si>
    <r>
      <t>良い姿勢ダイエット始めます。</t>
    </r>
    <r>
      <rPr>
        <sz val="9"/>
        <color rgb="FF545454"/>
        <rFont val="Arial"/>
        <family val="2"/>
      </rPr>
      <t>DSC00150</t>
    </r>
    <r>
      <rPr>
        <sz val="9"/>
        <color rgb="FF545454"/>
        <rFont val="ＭＳ Ｐゴシック"/>
        <family val="3"/>
        <charset val="128"/>
      </rPr>
      <t>最近姿勢を意識しています。</t>
    </r>
    <r>
      <rPr>
        <sz val="9"/>
        <color rgb="FF545454"/>
        <rFont val="Arial"/>
        <family val="2"/>
      </rPr>
      <t xml:space="preserve"> </t>
    </r>
    <r>
      <rPr>
        <sz val="9"/>
        <color rgb="FF545454"/>
        <rFont val="ＭＳ Ｐゴシック"/>
        <family val="3"/>
        <charset val="128"/>
      </rPr>
      <t>背筋をピンと伸ばした姿勢をキープすることで、体幹が強化されるみたいです。体幹とは、カラダを支える軸となる筋肉群のことを言います。この体幹が強化され、安定することで、軸のブレない、姿勢の良いカラダになるんです。体幹の筋肉というのは遅筋線維で構成されていて、遅筋のエネルギー源は主に脂肪。ということは、この遅筋を鍛える、使うことで脂肪燃焼に効果があるということなんです。スロージョギングで使う筋肉と同じなんです。</t>
    </r>
    <r>
      <rPr>
        <sz val="9"/>
        <color rgb="FF545454"/>
        <rFont val="Arial"/>
        <family val="2"/>
      </rPr>
      <t xml:space="preserve"> </t>
    </r>
    <r>
      <rPr>
        <sz val="9"/>
        <color rgb="FF545454"/>
        <rFont val="ＭＳ Ｐゴシック"/>
        <family val="3"/>
        <charset val="128"/>
      </rPr>
      <t>日常的に正しい姿勢を意識するだけで、脂肪が燃焼するなんて素敵じゃないですか？最近はスポーツ選手とかも体幹のトレーニング注目してますよね。サッカーの長友選手とか有名です。本も出されてますし。もちろん体幹の筋トレをすればより効率的に脂肪燃焼が促されるとは思いますが、やっぱり筋トレは面倒、億劫になることがあります。なので、姿勢を意識するんです。</t>
    </r>
    <r>
      <rPr>
        <sz val="9"/>
        <color rgb="FF545454"/>
        <rFont val="Arial"/>
        <family val="2"/>
      </rPr>
      <t xml:space="preserve"> </t>
    </r>
    <r>
      <rPr>
        <sz val="9"/>
        <color rgb="FF545454"/>
        <rFont val="ＭＳ Ｐゴシック"/>
        <family val="3"/>
        <charset val="128"/>
      </rPr>
      <t>意識的に、良い姿勢をキープするだけで体幹が鍛えられるからです。頭から糸で引っ張られているイメージが大事みたいです。良い姿勢で座るのもそうですが、歩く時も胸を張って、良い姿勢で歩くことで体幹を鍛えることができます。体幹トレだけでなく疲労感も低減されます。</t>
    </r>
    <r>
      <rPr>
        <sz val="9"/>
        <color rgb="FF545454"/>
        <rFont val="Arial"/>
        <family val="2"/>
      </rPr>
      <t xml:space="preserve"> </t>
    </r>
    <r>
      <rPr>
        <sz val="9"/>
        <color rgb="FF545454"/>
        <rFont val="ＭＳ Ｐゴシック"/>
        <family val="3"/>
        <charset val="128"/>
      </rPr>
      <t>多分、全身の筋肉を効率的に使えるからなのかなと。疲労感が減ると、もっと歩きたくなります。</t>
    </r>
    <r>
      <rPr>
        <sz val="9"/>
        <color rgb="FF545454"/>
        <rFont val="Arial"/>
        <family val="2"/>
      </rPr>
      <t xml:space="preserve"> </t>
    </r>
    <r>
      <rPr>
        <sz val="9"/>
        <color rgb="FF545454"/>
        <rFont val="ＭＳ Ｐゴシック"/>
        <family val="3"/>
        <charset val="128"/>
      </rPr>
      <t>一定のペースを保って腕を大きく振りながらのウォークングは気持ちの良いものです。ダイエットにもいいですが、美しい姿勢は何より格好良いですよね。カラダのスタイルにも影響してきそうですし。ということで、良い姿勢ダイエット続けようと思います。</t>
    </r>
    <phoneticPr fontId="3"/>
  </si>
  <si>
    <r>
      <t>太り過ぎて辛いからダイエット始めます</t>
    </r>
    <r>
      <rPr>
        <sz val="9"/>
        <color rgb="FF545454"/>
        <rFont val="Arial"/>
        <family val="2"/>
      </rPr>
      <t xml:space="preserve">  </t>
    </r>
    <r>
      <rPr>
        <sz val="9"/>
        <color rgb="FF545454"/>
        <rFont val="ＭＳ Ｐゴシック"/>
        <family val="3"/>
        <charset val="128"/>
      </rPr>
      <t>日時：</t>
    </r>
    <r>
      <rPr>
        <sz val="9"/>
        <color rgb="FF545454"/>
        <rFont val="Arial"/>
        <family val="2"/>
      </rPr>
      <t xml:space="preserve"> 2015/05/23 10:41</t>
    </r>
    <r>
      <rPr>
        <sz val="9"/>
        <color rgb="FF545454"/>
        <rFont val="ＭＳ Ｐゴシック"/>
        <family val="3"/>
        <charset val="128"/>
      </rPr>
      <t>　</t>
    </r>
    <r>
      <rPr>
        <sz val="9"/>
        <color rgb="FF545454"/>
        <rFont val="Arial"/>
        <family val="2"/>
      </rPr>
      <t xml:space="preserve">(ocn) </t>
    </r>
    <r>
      <rPr>
        <sz val="9"/>
        <color rgb="FF545454"/>
        <rFont val="ＭＳ Ｐゴシック"/>
        <family val="3"/>
        <charset val="128"/>
      </rPr>
      <t>名前：</t>
    </r>
    <r>
      <rPr>
        <sz val="9"/>
        <color rgb="FF545454"/>
        <rFont val="Arial"/>
        <family val="2"/>
      </rPr>
      <t xml:space="preserve"> </t>
    </r>
    <r>
      <rPr>
        <sz val="9"/>
        <color rgb="FF545454"/>
        <rFont val="ＭＳ Ｐゴシック"/>
        <family val="3"/>
        <charset val="128"/>
      </rPr>
      <t>りん</t>
    </r>
    <r>
      <rPr>
        <sz val="9"/>
        <color rgb="FF545454"/>
        <rFont val="Arial"/>
        <family val="2"/>
      </rPr>
      <t xml:space="preserve"> </t>
    </r>
    <r>
      <rPr>
        <sz val="9"/>
        <color rgb="FF545454"/>
        <rFont val="ＭＳ Ｐゴシック"/>
        <family val="3"/>
        <charset val="128"/>
      </rPr>
      <t>はじめましてタイトル通り、太り過ぎて辛いからダイエットを始めたいと思ってます私は身長</t>
    </r>
    <r>
      <rPr>
        <sz val="9"/>
        <color rgb="FF545454"/>
        <rFont val="Arial"/>
        <family val="2"/>
      </rPr>
      <t>165</t>
    </r>
    <r>
      <rPr>
        <sz val="9"/>
        <color rgb="FF545454"/>
        <rFont val="ＭＳ Ｐゴシック"/>
        <family val="3"/>
        <charset val="128"/>
      </rPr>
      <t>で体重が</t>
    </r>
    <r>
      <rPr>
        <sz val="9"/>
        <color rgb="FF545454"/>
        <rFont val="Arial"/>
        <family val="2"/>
      </rPr>
      <t>69</t>
    </r>
    <r>
      <rPr>
        <sz val="9"/>
        <color rgb="FF545454"/>
        <rFont val="ＭＳ Ｐゴシック"/>
        <family val="3"/>
        <charset val="128"/>
      </rPr>
      <t>キロもあります</t>
    </r>
    <r>
      <rPr>
        <sz val="9"/>
        <color rgb="FF545454"/>
        <rFont val="Arial"/>
        <family val="2"/>
      </rPr>
      <t>…</t>
    </r>
    <r>
      <rPr>
        <sz val="9"/>
        <color rgb="FF545454"/>
        <rFont val="ＭＳ Ｐゴシック"/>
        <family val="3"/>
        <charset val="128"/>
      </rPr>
      <t>今年の正月は</t>
    </r>
    <r>
      <rPr>
        <sz val="9"/>
        <color rgb="FF545454"/>
        <rFont val="Arial"/>
        <family val="2"/>
      </rPr>
      <t>65</t>
    </r>
    <r>
      <rPr>
        <sz val="9"/>
        <color rgb="FF545454"/>
        <rFont val="ＭＳ Ｐゴシック"/>
        <family val="3"/>
        <charset val="128"/>
      </rPr>
      <t>キロだったのですが大学生になってみんなと食事に行ったりしだしてから４キロも増えました</t>
    </r>
    <r>
      <rPr>
        <sz val="9"/>
        <color rgb="FF545454"/>
        <rFont val="Arial"/>
        <family val="2"/>
      </rPr>
      <t>(</t>
    </r>
    <r>
      <rPr>
        <sz val="9"/>
        <color rgb="FF545454"/>
        <rFont val="ＭＳ Ｐゴシック"/>
        <family val="3"/>
        <charset val="128"/>
      </rPr>
      <t>つ</t>
    </r>
    <r>
      <rPr>
        <sz val="9"/>
        <color rgb="FF545454"/>
        <rFont val="Arial"/>
        <family val="2"/>
      </rPr>
      <t>ω</t>
    </r>
    <r>
      <rPr>
        <sz val="9"/>
        <color rgb="FF545454"/>
        <rFont val="ＭＳ Ｐゴシック"/>
        <family val="3"/>
        <charset val="128"/>
      </rPr>
      <t>・。</t>
    </r>
    <r>
      <rPr>
        <sz val="9"/>
        <color rgb="FF545454"/>
        <rFont val="Arial"/>
        <family val="2"/>
      </rPr>
      <t>`)</t>
    </r>
    <r>
      <rPr>
        <sz val="9"/>
        <color rgb="FF545454"/>
        <rFont val="ＭＳ Ｐゴシック"/>
        <family val="3"/>
        <charset val="128"/>
      </rPr>
      <t>ダイエットには食事管理と運動が一番なのは知ってます食事管理はなんとか頑張れそうなのですが</t>
    </r>
    <r>
      <rPr>
        <sz val="9"/>
        <color rgb="FF545454"/>
        <rFont val="Arial"/>
        <family val="2"/>
      </rPr>
      <t>…</t>
    </r>
    <r>
      <rPr>
        <sz val="9"/>
        <color rgb="FF545454"/>
        <rFont val="ＭＳ Ｐゴシック"/>
        <family val="3"/>
        <charset val="128"/>
      </rPr>
      <t>問題は運動講義を割と密に入れてしまってるので空いてる時間は夜だけですですが、夜は真っ暗で怖いし少し前に通り魔が発生してるので極力外に出たくないです</t>
    </r>
    <r>
      <rPr>
        <sz val="9"/>
        <color rgb="FF545454"/>
        <rFont val="Arial"/>
        <family val="2"/>
      </rPr>
      <t>…</t>
    </r>
    <r>
      <rPr>
        <sz val="9"/>
        <color rgb="FF545454"/>
        <rFont val="ＭＳ Ｐゴシック"/>
        <family val="3"/>
        <charset val="128"/>
      </rPr>
      <t>早朝にやろうとしても、眠たくてお昼からの講義がつらいです何か家の中でできるようなダイエットで、効果があったものはありませんか？</t>
    </r>
    <r>
      <rPr>
        <sz val="9"/>
        <color rgb="FF545454"/>
        <rFont val="Arial"/>
        <family val="2"/>
      </rPr>
      <t xml:space="preserve"> </t>
    </r>
  </si>
  <si>
    <r>
      <t>ダイエット始めますダイエット始めます最近お客様より</t>
    </r>
    <r>
      <rPr>
        <sz val="9"/>
        <color rgb="FF545454"/>
        <rFont val="Arial"/>
        <family val="2"/>
      </rPr>
      <t>MUSE</t>
    </r>
    <r>
      <rPr>
        <sz val="9"/>
        <color rgb="FF545454"/>
        <rFont val="ＭＳ Ｐゴシック"/>
        <family val="3"/>
        <charset val="128"/>
      </rPr>
      <t>に通い初めてよもぎ蒸しで３キロ痩せたよ。とか遠赤外線岩盤ドームで１０キロ近く痩せたとか。痩せた。痩せたと嬉しいお客様のお声をいただいている反面。ダイエットモードになれない自分。今日も自己嫌悪に陥るくらい食べてしまいました。（お店の紹介は後ほどブログに</t>
    </r>
    <r>
      <rPr>
        <sz val="9"/>
        <color rgb="FF545454"/>
        <rFont val="Arial"/>
        <family val="2"/>
      </rPr>
      <t>UP</t>
    </r>
    <r>
      <rPr>
        <sz val="9"/>
        <color rgb="FF545454"/>
        <rFont val="ＭＳ Ｐゴシック"/>
        <family val="3"/>
        <charset val="128"/>
      </rPr>
      <t>させていただきます。）そして寝てしまいました。（涙）ダイエットを頑張っているお客様の高い美意識に刺激を受けているはずなのに。そして</t>
    </r>
    <r>
      <rPr>
        <sz val="9"/>
        <color rgb="FF545454"/>
        <rFont val="Arial"/>
        <family val="2"/>
      </rPr>
      <t>MUSE</t>
    </r>
    <r>
      <rPr>
        <sz val="9"/>
        <color rgb="FF545454"/>
        <rFont val="ＭＳ Ｐゴシック"/>
        <family val="3"/>
        <charset val="128"/>
      </rPr>
      <t>のスタッフもどんどん痩せて綺麗になっているのに。体重は増えてはないもののちゃんと体重は落とせていない。（涙）せっかくよもぎ蒸しをしてもその後にラーメンを食べてしまったりカレーを食べてしまったり。そろそろ本気を出さなくては。明日から身体の大掃除とダイエットを始めようと思います。よもぎ蒸しでのダイエットは消費カロリーが　なんと！エアロビクス</t>
    </r>
    <r>
      <rPr>
        <sz val="9"/>
        <color rgb="FF545454"/>
        <rFont val="Arial"/>
        <family val="2"/>
      </rPr>
      <t>2</t>
    </r>
    <r>
      <rPr>
        <sz val="9"/>
        <color rgb="FF545454"/>
        <rFont val="ＭＳ Ｐゴシック"/>
        <family val="3"/>
        <charset val="128"/>
      </rPr>
      <t>時間半（約３時間）と同じ。</t>
    </r>
    <r>
      <rPr>
        <sz val="9"/>
        <color rgb="FF545454"/>
        <rFont val="Arial"/>
        <family val="2"/>
      </rPr>
      <t xml:space="preserve"> </t>
    </r>
    <r>
      <rPr>
        <sz val="9"/>
        <color rgb="FF545454"/>
        <rFont val="ＭＳ Ｐゴシック"/>
        <family val="3"/>
        <charset val="128"/>
      </rPr>
      <t>☆春に向けてこんな方におすすめですノースリーブは恥ずかしくて着れない肩まわりに肉が付いてきた仕事で一日中座りっぱなし運動不足・・・不規則で夜型生活ドカ喰いをしてしまう朝食を食べないケーキなど甘いものが好き「よもぎ蒸し」は、体を芯から温め基礎代謝を上げることができます。基礎代謝を上げることは　ダイエットの基本中の基本です。体内の中でも「腸」を温めると「痩せやすい体質」になります。腸が活発に動くようになると基礎代謝がアップします。リンパの流れが促進され　デトックス作用が高まり脂肪を蓄積しにくい体になるのです。座っているだけで基礎代謝が上がり　ラクして脂肪を燃焼していきます。よもぎ蒸しには、毒素を排出するデトックス作用があります。体内に　大量の酸素を取り込む性質があるため　脂肪燃焼効果により太りにくい体質にしてくれる効果が期待できるのです。また冷えを解消し婦人科疾患や美容にも効果が期待できます。座っているだけで　ダイエット・美容・健康と一度に得ることができます。よもぎ成分は　個人差はありますが</t>
    </r>
    <r>
      <rPr>
        <sz val="9"/>
        <color rgb="FF545454"/>
        <rFont val="Arial"/>
        <family val="2"/>
      </rPr>
      <t>7</t>
    </r>
    <r>
      <rPr>
        <sz val="9"/>
        <color rgb="FF545454"/>
        <rFont val="ＭＳ Ｐゴシック"/>
        <family val="3"/>
        <charset val="128"/>
      </rPr>
      <t>日～</t>
    </r>
    <r>
      <rPr>
        <sz val="9"/>
        <color rgb="FF545454"/>
        <rFont val="Arial"/>
        <family val="2"/>
      </rPr>
      <t>10</t>
    </r>
    <r>
      <rPr>
        <sz val="9"/>
        <color rgb="FF545454"/>
        <rFont val="ＭＳ Ｐゴシック"/>
        <family val="3"/>
        <charset val="128"/>
      </rPr>
      <t>日前後　体内に残ると言われています。ダイエットには、</t>
    </r>
    <r>
      <rPr>
        <sz val="9"/>
        <color rgb="FF545454"/>
        <rFont val="Arial"/>
        <family val="2"/>
      </rPr>
      <t>1</t>
    </r>
    <r>
      <rPr>
        <sz val="9"/>
        <color rgb="FF545454"/>
        <rFont val="ＭＳ Ｐゴシック"/>
        <family val="3"/>
        <charset val="128"/>
      </rPr>
      <t>週間に</t>
    </r>
    <r>
      <rPr>
        <sz val="9"/>
        <color rgb="FF545454"/>
        <rFont val="Arial"/>
        <family val="2"/>
      </rPr>
      <t>2</t>
    </r>
    <r>
      <rPr>
        <sz val="9"/>
        <color rgb="FF545454"/>
        <rFont val="ＭＳ Ｐゴシック"/>
        <family val="3"/>
        <charset val="128"/>
      </rPr>
      <t>回程度。冷え性・婦人科系・更年期の改善には、</t>
    </r>
    <r>
      <rPr>
        <sz val="9"/>
        <color rgb="FF545454"/>
        <rFont val="Arial"/>
        <family val="2"/>
      </rPr>
      <t>1</t>
    </r>
    <r>
      <rPr>
        <sz val="9"/>
        <color rgb="FF545454"/>
        <rFont val="ＭＳ Ｐゴシック"/>
        <family val="3"/>
        <charset val="128"/>
      </rPr>
      <t>週間に</t>
    </r>
    <r>
      <rPr>
        <sz val="9"/>
        <color rgb="FF545454"/>
        <rFont val="Arial"/>
        <family val="2"/>
      </rPr>
      <t>1</t>
    </r>
    <r>
      <rPr>
        <sz val="9"/>
        <color rgb="FF545454"/>
        <rFont val="ＭＳ Ｐゴシック"/>
        <family val="3"/>
        <charset val="128"/>
      </rPr>
      <t>回。効果・体質の改善が表れるまでは　回数を詰めることをおすすめします。</t>
    </r>
  </si>
  <si>
    <r>
      <t>ここ最近体についた脂肪が気になってきました。去年買った服は入らず、ベルトも新しいものを買わなくていはいけない状態に</t>
    </r>
    <r>
      <rPr>
        <sz val="9"/>
        <color rgb="FF545454"/>
        <rFont val="Arial"/>
        <family val="2"/>
      </rPr>
      <t xml:space="preserve">… </t>
    </r>
    <r>
      <rPr>
        <sz val="9"/>
        <color rgb="FF545454"/>
        <rFont val="ＭＳ Ｐゴシック"/>
        <family val="3"/>
        <charset val="128"/>
      </rPr>
      <t>これは運動不足と食事が原因だと自分で分かっているので、ダイエットを決意しました。</t>
    </r>
    <r>
      <rPr>
        <sz val="9"/>
        <color rgb="FF545454"/>
        <rFont val="Arial"/>
        <family val="2"/>
      </rPr>
      <t xml:space="preserve"> </t>
    </r>
    <r>
      <rPr>
        <sz val="9"/>
        <color rgb="FF545454"/>
        <rFont val="ＭＳ Ｐゴシック"/>
        <family val="3"/>
        <charset val="128"/>
      </rPr>
      <t>やる内容としては・週三回、</t>
    </r>
    <r>
      <rPr>
        <sz val="9"/>
        <color rgb="FF545454"/>
        <rFont val="Arial"/>
        <family val="2"/>
      </rPr>
      <t>2</t>
    </r>
    <r>
      <rPr>
        <sz val="9"/>
        <color rgb="FF545454"/>
        <rFont val="ＭＳ Ｐゴシック"/>
        <family val="3"/>
        <charset val="128"/>
      </rPr>
      <t>時間ずつスポーツジムで体を動かす・夜は</t>
    </r>
    <r>
      <rPr>
        <sz val="9"/>
        <color rgb="FF545454"/>
        <rFont val="Arial"/>
        <family val="2"/>
      </rPr>
      <t>9</t>
    </r>
    <r>
      <rPr>
        <sz val="9"/>
        <color rgb="FF545454"/>
        <rFont val="ＭＳ Ｐゴシック"/>
        <family val="3"/>
        <charset val="128"/>
      </rPr>
      <t>時以降食べない・間食しない・ごはんは一杯まで。おかわりしない・大盛りにしない</t>
    </r>
    <r>
      <rPr>
        <sz val="9"/>
        <color rgb="FF545454"/>
        <rFont val="Arial"/>
        <family val="2"/>
      </rPr>
      <t xml:space="preserve"> </t>
    </r>
    <r>
      <rPr>
        <sz val="9"/>
        <color rgb="FF545454"/>
        <rFont val="ＭＳ Ｐゴシック"/>
        <family val="3"/>
        <charset val="128"/>
      </rPr>
      <t>このメニューでしばらく続けてみようと思います。当面の目標として去年の服が入るまで痩せることと設定しました。</t>
    </r>
    <r>
      <rPr>
        <sz val="9"/>
        <color rgb="FF545454"/>
        <rFont val="Arial"/>
        <family val="2"/>
      </rPr>
      <t xml:space="preserve"> </t>
    </r>
    <r>
      <rPr>
        <sz val="9"/>
        <color rgb="FF545454"/>
        <rFont val="ＭＳ Ｐゴシック"/>
        <family val="3"/>
        <charset val="128"/>
      </rPr>
      <t>スポーツジムの契約は半年なのでそれまで頑張ってみたいと思います。</t>
    </r>
  </si>
  <si>
    <r>
      <t>フルマラソンに挑戦しようと、ジョギングを始めてみたものの</t>
    </r>
    <r>
      <rPr>
        <sz val="9"/>
        <color rgb="FF545454"/>
        <rFont val="Arial"/>
        <family val="2"/>
      </rPr>
      <t xml:space="preserve"> </t>
    </r>
    <r>
      <rPr>
        <sz val="9"/>
        <color rgb="FF545454"/>
        <rFont val="ＭＳ Ｐゴシック"/>
        <family val="3"/>
        <charset val="128"/>
      </rPr>
      <t>これまでの運動不足がたたって</t>
    </r>
    <r>
      <rPr>
        <sz val="9"/>
        <color rgb="FF545454"/>
        <rFont val="Arial"/>
        <family val="2"/>
      </rPr>
      <t xml:space="preserve"> </t>
    </r>
    <r>
      <rPr>
        <sz val="9"/>
        <color rgb="FF545454"/>
        <rFont val="ＭＳ Ｐゴシック"/>
        <family val="3"/>
        <charset val="128"/>
      </rPr>
      <t>なかなか思うように距離を伸ばせません。以前月に</t>
    </r>
    <r>
      <rPr>
        <sz val="9"/>
        <color rgb="FF545454"/>
        <rFont val="Arial"/>
        <family val="2"/>
      </rPr>
      <t>200km</t>
    </r>
    <r>
      <rPr>
        <sz val="9"/>
        <color rgb="FF545454"/>
        <rFont val="ＭＳ Ｐゴシック"/>
        <family val="3"/>
        <charset val="128"/>
      </rPr>
      <t>程走っていた頃に比べて</t>
    </r>
    <r>
      <rPr>
        <sz val="9"/>
        <color rgb="FF545454"/>
        <rFont val="Arial"/>
        <family val="2"/>
      </rPr>
      <t>10kg</t>
    </r>
    <r>
      <rPr>
        <sz val="9"/>
        <color rgb="FF545454"/>
        <rFont val="ＭＳ Ｐゴシック"/>
        <family val="3"/>
        <charset val="128"/>
      </rPr>
      <t>以上太ってしまったので仕方ないのですが</t>
    </r>
    <r>
      <rPr>
        <sz val="9"/>
        <color rgb="FF545454"/>
        <rFont val="Arial"/>
        <family val="2"/>
      </rPr>
      <t xml:space="preserve"> </t>
    </r>
    <r>
      <rPr>
        <sz val="9"/>
        <color rgb="FF545454"/>
        <rFont val="ＭＳ Ｐゴシック"/>
        <family val="3"/>
        <charset val="128"/>
      </rPr>
      <t>そんな訳で補強のためのトレーニングに加えて</t>
    </r>
    <r>
      <rPr>
        <sz val="9"/>
        <color rgb="FF545454"/>
        <rFont val="Arial"/>
        <family val="2"/>
      </rPr>
      <t xml:space="preserve"> </t>
    </r>
    <r>
      <rPr>
        <sz val="9"/>
        <color rgb="FF545454"/>
        <rFont val="ＭＳ Ｐゴシック"/>
        <family val="3"/>
        <charset val="128"/>
      </rPr>
      <t>ダイエットを始めます。こんなひまわりが咲く頃には引き締まった身体に戻りたい！</t>
    </r>
  </si>
  <si>
    <r>
      <t>本気ダイエット始めます！まずは１ヵ月、エステのお茶を飲んでみました！こんにちは！とんこです。秋も深まり、どんどん大きくなっていっているわたしです。最近お友達からのスナック菓子やケーキなどのおすそ分けがとても多くて、毎日のように高カロリーなものを摂取しています。。。太って当然ですよね。先日モニターでいただいたメタボ予防にいいらしい大豆のレシチンは旦那さんに取られましたし！何ダイエットをしようかしら・・・。と思っているところ、多数当選でお世話になっているモニプラさんにて、初めての長期モニターが当選しました！なんと３か月分の長期間。しかもダイエットに効果的なお茶なんですって！なんてタイミング！嬉しすぎます～！！よければ応援クリックお願いします！お手数おかけします</t>
    </r>
    <r>
      <rPr>
        <sz val="9"/>
        <color rgb="FF545454"/>
        <rFont val="Arial"/>
        <family val="2"/>
      </rPr>
      <t>(*_ _)</t>
    </r>
    <r>
      <rPr>
        <sz val="9"/>
        <color rgb="FF545454"/>
        <rFont val="ＭＳ Ｐゴシック"/>
        <family val="3"/>
        <charset val="128"/>
      </rPr>
      <t>人にほんブログ村いただいたのはこちら。アーユルヴェーダ健康ボディ　エステのお茶</t>
    </r>
    <r>
      <rPr>
        <sz val="9"/>
        <color rgb="FF545454"/>
        <rFont val="Arial"/>
        <family val="2"/>
      </rPr>
      <t>P1060850.JPG</t>
    </r>
    <r>
      <rPr>
        <sz val="9"/>
        <color rgb="FF545454"/>
        <rFont val="ＭＳ Ｐゴシック"/>
        <family val="3"/>
        <charset val="128"/>
      </rPr>
      <t>ダイエットサポート茶「エステのお茶」ほうじ茶風味と抹茶風味の２種類あり、それぞれ２箱ずつの４箱が届きました！これが１ヵ月に１度、３ヶ月間にわたっていただけるんだそうです！ありがたい限りですね・・！ふたをあけるとシルバーのスティックがたくさん入っています。</t>
    </r>
    <r>
      <rPr>
        <sz val="9"/>
        <color rgb="FF545454"/>
        <rFont val="Arial"/>
        <family val="2"/>
      </rPr>
      <t>P1060851.JPG</t>
    </r>
    <r>
      <rPr>
        <sz val="9"/>
        <color rgb="FF545454"/>
        <rFont val="ＭＳ Ｐゴシック"/>
        <family val="3"/>
        <charset val="128"/>
      </rPr>
      <t>１包が１回分になっています。これを１日３回、食事と併せて飲むのがベストだそうです～！１箱に３０本入っていますので、この箱で１０日分ですね！このエステのお茶を開発・販売しているアーユルヴェーダ健康ボディさんは３つの観点から美を追求しているそうです。</t>
    </r>
  </si>
  <si>
    <r>
      <t>嫁がやせろやせろうるさい。確かに、昔に比べて太ったことは認める。それでも</t>
    </r>
    <r>
      <rPr>
        <sz val="9"/>
        <color rgb="FF545454"/>
        <rFont val="Arial"/>
        <family val="2"/>
      </rPr>
      <t>40</t>
    </r>
    <r>
      <rPr>
        <sz val="9"/>
        <color rgb="FF545454"/>
        <rFont val="ＭＳ Ｐゴシック"/>
        <family val="3"/>
        <charset val="128"/>
      </rPr>
      <t>歳で身長</t>
    </r>
    <r>
      <rPr>
        <sz val="9"/>
        <color rgb="FF545454"/>
        <rFont val="Arial"/>
        <family val="2"/>
      </rPr>
      <t>170</t>
    </r>
    <r>
      <rPr>
        <sz val="9"/>
        <color rgb="FF545454"/>
        <rFont val="ＭＳ Ｐゴシック"/>
        <family val="3"/>
        <charset val="128"/>
      </rPr>
      <t>センチの体重</t>
    </r>
    <r>
      <rPr>
        <sz val="9"/>
        <color rgb="FF545454"/>
        <rFont val="Arial"/>
        <family val="2"/>
      </rPr>
      <t>65</t>
    </r>
    <r>
      <rPr>
        <sz val="9"/>
        <color rgb="FF545454"/>
        <rFont val="ＭＳ Ｐゴシック"/>
        <family val="3"/>
        <charset val="128"/>
      </rPr>
      <t>キロ、普通じゃないっすか？学生時代は</t>
    </r>
    <r>
      <rPr>
        <sz val="9"/>
        <color rgb="FF545454"/>
        <rFont val="Arial"/>
        <family val="2"/>
      </rPr>
      <t>55</t>
    </r>
    <r>
      <rPr>
        <sz val="9"/>
        <color rgb="FF545454"/>
        <rFont val="ＭＳ Ｐゴシック"/>
        <family val="3"/>
        <charset val="128"/>
      </rPr>
      <t>キロくらいでした。運動してましたが、はっきり言ってガリの部類。年取ってようやく人並みに追いついた、と思いたいところであるが、おなか出てきた感はごまかせない。</t>
    </r>
    <r>
      <rPr>
        <sz val="9"/>
        <color rgb="FF545454"/>
        <rFont val="Arial"/>
        <family val="2"/>
      </rPr>
      <t xml:space="preserve"> </t>
    </r>
    <r>
      <rPr>
        <sz val="9"/>
        <color rgb="FF545454"/>
        <rFont val="ＭＳ Ｐゴシック"/>
        <family val="3"/>
        <charset val="128"/>
      </rPr>
      <t>ウエストだって昔は</t>
    </r>
    <r>
      <rPr>
        <sz val="9"/>
        <color rgb="FF545454"/>
        <rFont val="Arial"/>
        <family val="2"/>
      </rPr>
      <t>76</t>
    </r>
    <r>
      <rPr>
        <sz val="9"/>
        <color rgb="FF545454"/>
        <rFont val="ＭＳ Ｐゴシック"/>
        <family val="3"/>
        <charset val="128"/>
      </rPr>
      <t>とかで、ジーンズもなんか似合わない感じだったが、今は当然昔のは入らない。ご飯食べる時はボタンを外すのがデフォテレビでメタボ特集を見るたびに自分は関係ないと目をそむけて見たが、そろそろ潮時か。恐る恐るウエストを測ってみる。</t>
    </r>
    <r>
      <rPr>
        <sz val="9"/>
        <color rgb="FF545454"/>
        <rFont val="Arial"/>
        <family val="2"/>
      </rPr>
      <t>85</t>
    </r>
    <r>
      <rPr>
        <sz val="9"/>
        <color rgb="FF545454"/>
        <rFont val="ＭＳ Ｐゴシック"/>
        <family val="3"/>
        <charset val="128"/>
      </rPr>
      <t>以上がメタボとか、ちょっと診断厳しすぎない？ギリギリ超えてそうだけど･･･</t>
    </r>
    <r>
      <rPr>
        <sz val="9"/>
        <color rgb="FF545454"/>
        <rFont val="Arial"/>
        <family val="2"/>
      </rPr>
      <t xml:space="preserve">  </t>
    </r>
    <r>
      <rPr>
        <sz val="9"/>
        <color rgb="FF545454"/>
        <rFont val="ＭＳ Ｐゴシック"/>
        <family val="3"/>
        <charset val="128"/>
      </rPr>
      <t>えーーっと・・・</t>
    </r>
    <r>
      <rPr>
        <sz val="9"/>
        <color rgb="FF545454"/>
        <rFont val="Arial"/>
        <family val="2"/>
      </rPr>
      <t>92</t>
    </r>
    <r>
      <rPr>
        <sz val="9"/>
        <color rgb="FF545454"/>
        <rFont val="ＭＳ Ｐゴシック"/>
        <family val="3"/>
        <charset val="128"/>
      </rPr>
      <t>センチ・・・？</t>
    </r>
    <r>
      <rPr>
        <sz val="9"/>
        <color rgb="FF545454"/>
        <rFont val="Arial"/>
        <family val="2"/>
      </rPr>
      <t xml:space="preserve">  </t>
    </r>
    <r>
      <rPr>
        <sz val="9"/>
        <color rgb="FF545454"/>
        <rFont val="ＭＳ Ｐゴシック"/>
        <family val="3"/>
        <charset val="128"/>
      </rPr>
      <t>ちょっとこのメジャー壊れてない？インチとかで測ってない？</t>
    </r>
    <r>
      <rPr>
        <sz val="9"/>
        <color rgb="FF545454"/>
        <rFont val="Arial"/>
        <family val="2"/>
      </rPr>
      <t xml:space="preserve">  </t>
    </r>
    <r>
      <rPr>
        <sz val="9"/>
        <color rgb="FF545454"/>
        <rFont val="ＭＳ Ｐゴシック"/>
        <family val="3"/>
        <charset val="128"/>
      </rPr>
      <t>はい。ごまかすのもそろそろ無理そうなのでダイエット始めます。</t>
    </r>
    <r>
      <rPr>
        <sz val="9"/>
        <color rgb="FF545454"/>
        <rFont val="Arial"/>
        <family val="2"/>
      </rPr>
      <t xml:space="preserve"> </t>
    </r>
    <r>
      <rPr>
        <sz val="9"/>
        <color rgb="FF545454"/>
        <rFont val="ＭＳ Ｐゴシック"/>
        <family val="3"/>
        <charset val="128"/>
      </rPr>
      <t>でも、食事制限はしたくないです。すぐにリバウンドしそうだし。運動で筋肉つけて基礎代謝上げてやりたいですが長時間やるのは無理です。昔から筋トレするとすぐ風邪引きます。白血球が壊れた筋肉の修復に使われるので、抵抗力が弱くなるからだそうです。なので気が向いたときだけ運動してやせるのがいいです。できればムキムキになって嫁を見返したいです。</t>
    </r>
    <r>
      <rPr>
        <sz val="9"/>
        <color rgb="FF545454"/>
        <rFont val="Arial"/>
        <family val="2"/>
      </rPr>
      <t xml:space="preserve"> </t>
    </r>
    <r>
      <rPr>
        <sz val="9"/>
        <color rgb="FF545454"/>
        <rFont val="ＭＳ Ｐゴシック"/>
        <family val="3"/>
        <charset val="128"/>
      </rPr>
      <t>こんな都合のいいダイエット法方なんてあるんでしょうか？と思って調べたところ、田畑式</t>
    </r>
    <r>
      <rPr>
        <sz val="9"/>
        <color rgb="FF545454"/>
        <rFont val="Arial"/>
        <family val="2"/>
      </rPr>
      <t>4</t>
    </r>
    <r>
      <rPr>
        <sz val="9"/>
        <color rgb="FF545454"/>
        <rFont val="ＭＳ Ｐゴシック"/>
        <family val="3"/>
        <charset val="128"/>
      </rPr>
      <t>分間トレーニングなんてのがありました。まとめサイト</t>
    </r>
    <r>
      <rPr>
        <sz val="9"/>
        <color rgb="FF545454"/>
        <rFont val="Arial"/>
        <family val="2"/>
      </rPr>
      <t xml:space="preserve"> </t>
    </r>
    <r>
      <rPr>
        <sz val="9"/>
        <color rgb="FF545454"/>
        <rFont val="ＭＳ Ｐゴシック"/>
        <family val="3"/>
        <charset val="128"/>
      </rPr>
      <t>コレを見ると</t>
    </r>
    <r>
      <rPr>
        <sz val="9"/>
        <color rgb="FF545454"/>
        <rFont val="Arial"/>
        <family val="2"/>
      </rPr>
      <t>4</t>
    </r>
    <r>
      <rPr>
        <sz val="9"/>
        <color rgb="FF545454"/>
        <rFont val="ＭＳ Ｐゴシック"/>
        <family val="3"/>
        <charset val="128"/>
      </rPr>
      <t>分のトレーニングを週</t>
    </r>
    <r>
      <rPr>
        <sz val="9"/>
        <color rgb="FF545454"/>
        <rFont val="Arial"/>
        <family val="2"/>
      </rPr>
      <t>3</t>
    </r>
    <r>
      <rPr>
        <sz val="9"/>
        <color rgb="FF545454"/>
        <rFont val="ＭＳ Ｐゴシック"/>
        <family val="3"/>
        <charset val="128"/>
      </rPr>
      <t>日くらいやればいいらしい</t>
    </r>
    <r>
      <rPr>
        <sz val="9"/>
        <color rgb="FF545454"/>
        <rFont val="Arial"/>
        <family val="2"/>
      </rPr>
      <t xml:space="preserve"> </t>
    </r>
    <r>
      <rPr>
        <sz val="9"/>
        <color rgb="FF545454"/>
        <rFont val="ＭＳ Ｐゴシック"/>
        <family val="3"/>
        <charset val="128"/>
      </rPr>
      <t>そんなに甘い話はないだろうと思いながらも、甘い話には乗っかります。試しにやってみたいと思います。騙されてもお金かかんないし、害はないだろうし。</t>
    </r>
    <r>
      <rPr>
        <sz val="9"/>
        <color rgb="FF545454"/>
        <rFont val="Arial"/>
        <family val="2"/>
      </rPr>
      <t xml:space="preserve"> </t>
    </r>
    <r>
      <rPr>
        <sz val="9"/>
        <color rgb="FF545454"/>
        <rFont val="ＭＳ Ｐゴシック"/>
        <family val="3"/>
        <charset val="128"/>
      </rPr>
      <t>で、多分やっても三日坊主で終わりそうなんで、終わらないように</t>
    </r>
    <r>
      <rPr>
        <sz val="9"/>
        <color rgb="FF545454"/>
        <rFont val="Arial"/>
        <family val="2"/>
      </rPr>
      <t>4</t>
    </r>
    <r>
      <rPr>
        <sz val="9"/>
        <color rgb="FF545454"/>
        <rFont val="ＭＳ Ｐゴシック"/>
        <family val="3"/>
        <charset val="128"/>
      </rPr>
      <t>分トレーニング専用の</t>
    </r>
    <r>
      <rPr>
        <sz val="9"/>
        <color rgb="FF545454"/>
        <rFont val="Arial"/>
        <family val="2"/>
      </rPr>
      <t>Android</t>
    </r>
    <r>
      <rPr>
        <sz val="9"/>
        <color rgb="FF545454"/>
        <rFont val="ＭＳ Ｐゴシック"/>
        <family val="3"/>
        <charset val="128"/>
      </rPr>
      <t>アプリも作ってみます。自分の好きな</t>
    </r>
    <r>
      <rPr>
        <sz val="9"/>
        <color rgb="FF545454"/>
        <rFont val="Arial"/>
        <family val="2"/>
      </rPr>
      <t>BGM</t>
    </r>
    <r>
      <rPr>
        <sz val="9"/>
        <color rgb="FF545454"/>
        <rFont val="ＭＳ Ｐゴシック"/>
        <family val="3"/>
        <charset val="128"/>
      </rPr>
      <t>を流しながらやったり、トレーニングした日を記録できたりした方が少しはやりがいがあるはず。</t>
    </r>
    <r>
      <rPr>
        <sz val="9"/>
        <color rgb="FF545454"/>
        <rFont val="Arial"/>
        <family val="2"/>
      </rPr>
      <t xml:space="preserve"> </t>
    </r>
    <r>
      <rPr>
        <sz val="9"/>
        <color rgb="FF545454"/>
        <rFont val="ＭＳ Ｐゴシック"/>
        <family val="3"/>
        <charset val="128"/>
      </rPr>
      <t>はたしてアプリが出来上がるのが先か、それともダイエットを諦めるのが先か！</t>
    </r>
    <r>
      <rPr>
        <sz val="9"/>
        <color rgb="FF545454"/>
        <rFont val="Arial"/>
        <family val="2"/>
      </rPr>
      <t xml:space="preserve"> </t>
    </r>
    <r>
      <rPr>
        <sz val="9"/>
        <color rgb="FF545454"/>
        <rFont val="ＭＳ Ｐゴシック"/>
        <family val="3"/>
        <charset val="128"/>
      </rPr>
      <t>自分の腹の</t>
    </r>
    <r>
      <rPr>
        <sz val="9"/>
        <color rgb="FF545454"/>
        <rFont val="Arial"/>
        <family val="2"/>
      </rPr>
      <t>Before</t>
    </r>
    <r>
      <rPr>
        <sz val="9"/>
        <color rgb="FF545454"/>
        <rFont val="ＭＳ Ｐゴシック"/>
        <family val="3"/>
        <charset val="128"/>
      </rPr>
      <t>の写真は撮ったので、</t>
    </r>
    <r>
      <rPr>
        <sz val="9"/>
        <color rgb="FF545454"/>
        <rFont val="Arial"/>
        <family val="2"/>
      </rPr>
      <t>After</t>
    </r>
    <r>
      <rPr>
        <sz val="9"/>
        <color rgb="FF545454"/>
        <rFont val="ＭＳ Ｐゴシック"/>
        <family val="3"/>
        <charset val="128"/>
      </rPr>
      <t>の写真を比較のために上げられる日が来るか</t>
    </r>
    <r>
      <rPr>
        <sz val="9"/>
        <color rgb="FF545454"/>
        <rFont val="Arial"/>
        <family val="2"/>
      </rPr>
      <t xml:space="preserve"> </t>
    </r>
    <r>
      <rPr>
        <sz val="9"/>
        <color rgb="FF545454"/>
        <rFont val="ＭＳ Ｐゴシック"/>
        <family val="3"/>
        <charset val="128"/>
      </rPr>
      <t>とりあえず今日はめんどくさいから、ダイエットは明日から！</t>
    </r>
  </si>
  <si>
    <r>
      <t>みなさんこんばんは！このたびブロマガを開設してみました。続く気がしないです。えー、開設した理由としましては、ダイエット配信を始めようと思ったからです。唐突に始まり、毎回何をしてもたいして続かない私の放送ですが、今回は半年目標ってことで、頑張ってみようかな。と！放送は、毎日はちょっと無理なんですけど</t>
    </r>
    <r>
      <rPr>
        <sz val="9"/>
        <color rgb="FF545454"/>
        <rFont val="Arial"/>
        <family val="2"/>
      </rPr>
      <t>…</t>
    </r>
    <r>
      <rPr>
        <sz val="9"/>
        <color rgb="FF545454"/>
        <rFont val="ＭＳ Ｐゴシック"/>
        <family val="3"/>
        <charset val="128"/>
      </rPr>
      <t>週に</t>
    </r>
    <r>
      <rPr>
        <sz val="9"/>
        <color rgb="FF545454"/>
        <rFont val="Arial"/>
        <family val="2"/>
      </rPr>
      <t>1</t>
    </r>
    <r>
      <rPr>
        <sz val="9"/>
        <color rgb="FF545454"/>
        <rFont val="ＭＳ Ｐゴシック"/>
        <family val="3"/>
        <charset val="128"/>
      </rPr>
      <t>回とか、適当にやっていこうかな、と。放送では、</t>
    </r>
    <r>
      <rPr>
        <sz val="9"/>
        <color rgb="FF545454"/>
        <rFont val="Arial"/>
        <family val="2"/>
      </rPr>
      <t>Wiifit</t>
    </r>
    <r>
      <rPr>
        <sz val="9"/>
        <color rgb="FF545454"/>
        <rFont val="ＭＳ Ｐゴシック"/>
        <family val="3"/>
        <charset val="128"/>
      </rPr>
      <t>を使って体重の測定とからだ測定を。それだけだと時間が余ると思うので、運動してるぞ！ってのを見せたり、体重以外の計測をしてみたり。とりあえず、今日の放送で測定した今の私のスペック。身長：</t>
    </r>
    <r>
      <rPr>
        <sz val="9"/>
        <color rgb="FF545454"/>
        <rFont val="Arial"/>
        <family val="2"/>
      </rPr>
      <t>146cm</t>
    </r>
    <r>
      <rPr>
        <sz val="9"/>
        <color rgb="FF545454"/>
        <rFont val="ＭＳ Ｐゴシック"/>
        <family val="3"/>
        <charset val="128"/>
      </rPr>
      <t>体重：</t>
    </r>
    <r>
      <rPr>
        <sz val="9"/>
        <color rgb="FF545454"/>
        <rFont val="Arial"/>
        <family val="2"/>
      </rPr>
      <t>47.0kg(BMI 22.05)</t>
    </r>
    <r>
      <rPr>
        <sz val="9"/>
        <color rgb="FF545454"/>
        <rFont val="ＭＳ Ｐゴシック"/>
        <family val="3"/>
        <charset val="128"/>
      </rPr>
      <t>二の腕：</t>
    </r>
    <r>
      <rPr>
        <sz val="9"/>
        <color rgb="FF545454"/>
        <rFont val="Arial"/>
        <family val="2"/>
      </rPr>
      <t>24cm</t>
    </r>
    <r>
      <rPr>
        <sz val="9"/>
        <color rgb="FF545454"/>
        <rFont val="ＭＳ Ｐゴシック"/>
        <family val="3"/>
        <charset val="128"/>
      </rPr>
      <t>太もも：</t>
    </r>
    <r>
      <rPr>
        <sz val="9"/>
        <color rgb="FF545454"/>
        <rFont val="Arial"/>
        <family val="2"/>
      </rPr>
      <t>50cm</t>
    </r>
    <r>
      <rPr>
        <sz val="9"/>
        <color rgb="FF545454"/>
        <rFont val="ＭＳ Ｐゴシック"/>
        <family val="3"/>
        <charset val="128"/>
      </rPr>
      <t>ふくらはぎ：</t>
    </r>
    <r>
      <rPr>
        <sz val="9"/>
        <color rgb="FF545454"/>
        <rFont val="Arial"/>
        <family val="2"/>
      </rPr>
      <t>38cm</t>
    </r>
    <r>
      <rPr>
        <sz val="9"/>
        <color rgb="FF545454"/>
        <rFont val="ＭＳ Ｐゴシック"/>
        <family val="3"/>
        <charset val="128"/>
      </rPr>
      <t>二の腕、太もも、ふくらはぎは測る場所によって全然変わってしまうのでまぁ、おおよその値ということで</t>
    </r>
    <r>
      <rPr>
        <sz val="9"/>
        <color rgb="FF545454"/>
        <rFont val="Arial"/>
        <family val="2"/>
      </rPr>
      <t>…</t>
    </r>
    <r>
      <rPr>
        <sz val="9"/>
        <color rgb="FF545454"/>
        <rFont val="ＭＳ Ｐゴシック"/>
        <family val="3"/>
        <charset val="128"/>
      </rPr>
      <t>。</t>
    </r>
    <r>
      <rPr>
        <sz val="9"/>
        <color rgb="FF545454"/>
        <rFont val="Arial"/>
        <family val="2"/>
      </rPr>
      <t>(</t>
    </r>
    <r>
      <rPr>
        <sz val="9"/>
        <color rgb="FF545454"/>
        <rFont val="ＭＳ Ｐゴシック"/>
        <family val="3"/>
        <charset val="128"/>
      </rPr>
      <t>一応、どこら辺を測ればいいのかは</t>
    </r>
    <r>
      <rPr>
        <sz val="9"/>
        <color rgb="FF545454"/>
        <rFont val="Arial"/>
        <family val="2"/>
      </rPr>
      <t>gg</t>
    </r>
    <r>
      <rPr>
        <sz val="9"/>
        <color rgb="FF545454"/>
        <rFont val="ＭＳ Ｐゴシック"/>
        <family val="3"/>
        <charset val="128"/>
      </rPr>
      <t>ったよ</t>
    </r>
    <r>
      <rPr>
        <sz val="9"/>
        <color rgb="FF545454"/>
        <rFont val="Arial"/>
        <family val="2"/>
      </rPr>
      <t>)</t>
    </r>
    <r>
      <rPr>
        <sz val="9"/>
        <color rgb="FF545454"/>
        <rFont val="ＭＳ Ｐゴシック"/>
        <family val="3"/>
        <charset val="128"/>
      </rPr>
      <t>今回の目標は、体重を減らすよりも細く見える</t>
    </r>
    <r>
      <rPr>
        <sz val="9"/>
        <color rgb="FF545454"/>
        <rFont val="Arial"/>
        <family val="2"/>
      </rPr>
      <t>(</t>
    </r>
    <r>
      <rPr>
        <sz val="9"/>
        <color rgb="FF545454"/>
        <rFont val="ＭＳ Ｐゴシック"/>
        <family val="3"/>
        <charset val="128"/>
      </rPr>
      <t>特に脚</t>
    </r>
    <r>
      <rPr>
        <sz val="9"/>
        <color rgb="FF545454"/>
        <rFont val="Arial"/>
        <family val="2"/>
      </rPr>
      <t>)</t>
    </r>
    <r>
      <rPr>
        <sz val="9"/>
        <color rgb="FF545454"/>
        <rFont val="ＭＳ Ｐゴシック"/>
        <family val="3"/>
        <charset val="128"/>
      </rPr>
      <t>ようにすることです。ちなみに二の腕、太もも、ふくらはぎの女性の平均は二の腕：</t>
    </r>
    <r>
      <rPr>
        <sz val="9"/>
        <color rgb="FF545454"/>
        <rFont val="Arial"/>
        <family val="2"/>
      </rPr>
      <t>24cm</t>
    </r>
    <r>
      <rPr>
        <sz val="9"/>
        <color rgb="FF545454"/>
        <rFont val="ＭＳ Ｐゴシック"/>
        <family val="3"/>
        <charset val="128"/>
      </rPr>
      <t>太もも：</t>
    </r>
    <r>
      <rPr>
        <sz val="9"/>
        <color rgb="FF545454"/>
        <rFont val="Arial"/>
        <family val="2"/>
      </rPr>
      <t>45</t>
    </r>
    <r>
      <rPr>
        <sz val="9"/>
        <color rgb="FF545454"/>
        <rFont val="ＭＳ Ｐゴシック"/>
        <family val="3"/>
        <charset val="128"/>
      </rPr>
      <t>～</t>
    </r>
    <r>
      <rPr>
        <sz val="9"/>
        <color rgb="FF545454"/>
        <rFont val="Arial"/>
        <family val="2"/>
      </rPr>
      <t>50cm</t>
    </r>
    <r>
      <rPr>
        <sz val="9"/>
        <color rgb="FF545454"/>
        <rFont val="ＭＳ Ｐゴシック"/>
        <family val="3"/>
        <charset val="128"/>
      </rPr>
      <t>ふくらはぎ：</t>
    </r>
    <r>
      <rPr>
        <sz val="9"/>
        <color rgb="FF545454"/>
        <rFont val="Arial"/>
        <family val="2"/>
      </rPr>
      <t>28</t>
    </r>
    <r>
      <rPr>
        <sz val="9"/>
        <color rgb="FF545454"/>
        <rFont val="ＭＳ Ｐゴシック"/>
        <family val="3"/>
        <charset val="128"/>
      </rPr>
      <t>～</t>
    </r>
    <r>
      <rPr>
        <sz val="9"/>
        <color rgb="FF545454"/>
        <rFont val="Arial"/>
        <family val="2"/>
      </rPr>
      <t>33</t>
    </r>
    <r>
      <rPr>
        <sz val="9"/>
        <color rgb="FF545454"/>
        <rFont val="ＭＳ Ｐゴシック"/>
        <family val="3"/>
        <charset val="128"/>
      </rPr>
      <t>ｃｍ　くらいらしいです。あぁ</t>
    </r>
    <r>
      <rPr>
        <sz val="9"/>
        <color rgb="FF545454"/>
        <rFont val="Arial"/>
        <family val="2"/>
      </rPr>
      <t>…</t>
    </r>
    <r>
      <rPr>
        <sz val="9"/>
        <color rgb="FF545454"/>
        <rFont val="ＭＳ Ｐゴシック"/>
        <family val="3"/>
        <charset val="128"/>
      </rPr>
      <t>やっぱりふくらはぎがダントツでやばい</t>
    </r>
    <r>
      <rPr>
        <sz val="9"/>
        <color rgb="FF545454"/>
        <rFont val="Arial"/>
        <family val="2"/>
      </rPr>
      <t>…_(:3</t>
    </r>
    <r>
      <rPr>
        <sz val="9"/>
        <color rgb="FF545454"/>
        <rFont val="ＭＳ Ｐゴシック"/>
        <family val="3"/>
        <charset val="128"/>
      </rPr>
      <t>」∠</t>
    </r>
    <r>
      <rPr>
        <sz val="9"/>
        <color rgb="FF545454"/>
        <rFont val="Arial"/>
        <family val="2"/>
      </rPr>
      <t xml:space="preserve">)_ </t>
    </r>
    <r>
      <rPr>
        <sz val="9"/>
        <color rgb="FF545454"/>
        <rFont val="ＭＳ Ｐゴシック"/>
        <family val="3"/>
        <charset val="128"/>
      </rPr>
      <t>なんでここだけ太いんでしょうね。他は平均くらいなのにな</t>
    </r>
    <r>
      <rPr>
        <sz val="9"/>
        <color rgb="FF545454"/>
        <rFont val="Arial"/>
        <family val="2"/>
      </rPr>
      <t>…</t>
    </r>
    <r>
      <rPr>
        <sz val="9"/>
        <color rgb="FF545454"/>
        <rFont val="ＭＳ Ｐゴシック"/>
        <family val="3"/>
        <charset val="128"/>
      </rPr>
      <t>。前は体脂肪を減らす目的でやってたんですが、ダイエットしてる間は全然減らなくて、辞めたら減ったりとかもうやる気を減らすだけだったので、今回はみません←たぶん今は体脂肪率は</t>
    </r>
    <r>
      <rPr>
        <sz val="9"/>
        <color rgb="FF545454"/>
        <rFont val="Arial"/>
        <family val="2"/>
      </rPr>
      <t>31</t>
    </r>
    <r>
      <rPr>
        <sz val="9"/>
        <color rgb="FF545454"/>
        <rFont val="ＭＳ Ｐゴシック"/>
        <family val="3"/>
        <charset val="128"/>
      </rPr>
      <t>％くらいかな</t>
    </r>
    <r>
      <rPr>
        <sz val="9"/>
        <color rgb="FF545454"/>
        <rFont val="Arial"/>
        <family val="2"/>
      </rPr>
      <t>…</t>
    </r>
    <r>
      <rPr>
        <sz val="9"/>
        <color rgb="FF545454"/>
        <rFont val="ＭＳ Ｐゴシック"/>
        <family val="3"/>
        <charset val="128"/>
      </rPr>
      <t>筋トレしなきゃ</t>
    </r>
    <r>
      <rPr>
        <sz val="9"/>
        <color rgb="FF545454"/>
        <rFont val="Arial"/>
        <family val="2"/>
      </rPr>
      <t>…</t>
    </r>
    <r>
      <rPr>
        <sz val="9"/>
        <color rgb="FF545454"/>
        <rFont val="ＭＳ Ｐゴシック"/>
        <family val="3"/>
        <charset val="128"/>
      </rPr>
      <t>放送は不定期になりますが、やってたら遊びに来てくれたら嬉しいです。あ、ゲーム放送とかもね！！ｗそれでは、この辺で！ここまで読んで頂き、ありがとうございましたー！</t>
    </r>
    <r>
      <rPr>
        <sz val="9"/>
        <color rgb="FF545454"/>
        <rFont val="Arial"/>
        <family val="2"/>
      </rPr>
      <t xml:space="preserve"> </t>
    </r>
  </si>
  <si>
    <r>
      <t>気がつけばベスト体重から</t>
    </r>
    <r>
      <rPr>
        <sz val="9"/>
        <color rgb="FF545454"/>
        <rFont val="Arial"/>
        <family val="2"/>
      </rPr>
      <t>6</t>
    </r>
    <r>
      <rPr>
        <sz val="9"/>
        <color rgb="FF545454"/>
        <rFont val="ＭＳ Ｐゴシック"/>
        <family val="3"/>
        <charset val="128"/>
      </rPr>
      <t>キロ増のこの体。</t>
    </r>
    <r>
      <rPr>
        <sz val="9"/>
        <color rgb="FF545454"/>
        <rFont val="Arial"/>
        <family val="2"/>
      </rPr>
      <t xml:space="preserve"> </t>
    </r>
    <r>
      <rPr>
        <sz val="9"/>
        <color rgb="FF545454"/>
        <rFont val="ＭＳ Ｐゴシック"/>
        <family val="3"/>
        <charset val="128"/>
      </rPr>
      <t>いつもの夏より暑く感じて当然だ。</t>
    </r>
    <r>
      <rPr>
        <sz val="9"/>
        <color rgb="FF545454"/>
        <rFont val="Arial"/>
        <family val="2"/>
      </rPr>
      <t xml:space="preserve"> 20140721-222738-80858113.jpg</t>
    </r>
    <r>
      <rPr>
        <sz val="9"/>
        <color rgb="FF545454"/>
        <rFont val="ＭＳ Ｐゴシック"/>
        <family val="3"/>
        <charset val="128"/>
      </rPr>
      <t>「ファンとの距離、わずか</t>
    </r>
    <r>
      <rPr>
        <sz val="9"/>
        <color rgb="FF545454"/>
        <rFont val="Arial"/>
        <family val="2"/>
      </rPr>
      <t>10cm</t>
    </r>
    <r>
      <rPr>
        <sz val="9"/>
        <color rgb="FF545454"/>
        <rFont val="ＭＳ Ｐゴシック"/>
        <family val="3"/>
        <charset val="128"/>
      </rPr>
      <t>」</t>
    </r>
    <r>
      <rPr>
        <sz val="9"/>
        <color rgb="FF545454"/>
        <rFont val="Arial"/>
        <family val="2"/>
      </rPr>
      <t xml:space="preserve"> </t>
    </r>
    <r>
      <rPr>
        <sz val="9"/>
        <color rgb="FF545454"/>
        <rFont val="ＭＳ Ｐゴシック"/>
        <family val="3"/>
        <charset val="128"/>
      </rPr>
      <t>もちろんこの責任はラメ本人にあるはずはなく、私たち夫婦にあるわけで。ここ数年、父の闘病生活、娘を出産、そして子育てと、生活が一変したとはいえ、それは言い訳にすぎず、夫婦共々猛反省中、そして対策実行中でございます。</t>
    </r>
    <r>
      <rPr>
        <sz val="9"/>
        <color rgb="FF545454"/>
        <rFont val="Arial"/>
        <family val="2"/>
      </rPr>
      <t xml:space="preserve"> </t>
    </r>
    <r>
      <rPr>
        <sz val="9"/>
        <color rgb="FF545454"/>
        <rFont val="ＭＳ Ｐゴシック"/>
        <family val="3"/>
        <charset val="128"/>
      </rPr>
      <t>長生きしてほしいもんね、ダイエット、頑張ろうね、ヒラメ！</t>
    </r>
    <r>
      <rPr>
        <sz val="9"/>
        <color rgb="FF545454"/>
        <rFont val="Arial"/>
        <family val="2"/>
      </rPr>
      <t xml:space="preserve"> </t>
    </r>
    <r>
      <rPr>
        <sz val="9"/>
        <color rgb="FF545454"/>
        <rFont val="ＭＳ Ｐゴシック"/>
        <family val="3"/>
        <charset val="128"/>
      </rPr>
      <t>でも抱っこするときを除いて、さほど体型の変化を感じることはなかったんだけどな。</t>
    </r>
    <r>
      <rPr>
        <sz val="9"/>
        <color rgb="FF545454"/>
        <rFont val="Arial"/>
        <family val="2"/>
      </rPr>
      <t xml:space="preserve"> </t>
    </r>
    <r>
      <rPr>
        <sz val="9"/>
        <color rgb="FF545454"/>
        <rFont val="ＭＳ Ｐゴシック"/>
        <family val="3"/>
        <charset val="128"/>
      </rPr>
      <t>ふと目をやると、そこにはムチムチとした艶かしい後ろ姿が！！</t>
    </r>
    <r>
      <rPr>
        <sz val="9"/>
        <color rgb="FF545454"/>
        <rFont val="Arial"/>
        <family val="2"/>
      </rPr>
      <t xml:space="preserve"> 20140721-223048-81048461.jpg</t>
    </r>
    <r>
      <rPr>
        <sz val="9"/>
        <color rgb="FF545454"/>
        <rFont val="ＭＳ Ｐゴシック"/>
        <family val="3"/>
        <charset val="128"/>
      </rPr>
      <t>「リビングにイノシシが！？」これはまさしく</t>
    </r>
    <r>
      <rPr>
        <sz val="9"/>
        <color rgb="FF545454"/>
        <rFont val="Arial"/>
        <family val="2"/>
      </rPr>
      <t>20kg</t>
    </r>
    <r>
      <rPr>
        <sz val="9"/>
        <color rgb="FF545454"/>
        <rFont val="ＭＳ Ｐゴシック"/>
        <family val="3"/>
        <charset val="128"/>
      </rPr>
      <t>の御身に間違いございませぬ。</t>
    </r>
    <r>
      <rPr>
        <sz val="9"/>
        <color rgb="FF545454"/>
        <rFont val="Arial"/>
        <family val="2"/>
      </rPr>
      <t xml:space="preserve"> </t>
    </r>
    <r>
      <rPr>
        <sz val="9"/>
        <color rgb="FF545454"/>
        <rFont val="ＭＳ Ｐゴシック"/>
        <family val="3"/>
        <charset val="128"/>
      </rPr>
      <t>ダイエット、本気でがんばりまーす！</t>
    </r>
    <r>
      <rPr>
        <sz val="9"/>
        <color rgb="FF545454"/>
        <rFont val="Arial"/>
        <family val="2"/>
      </rPr>
      <t xml:space="preserve"> </t>
    </r>
  </si>
  <si>
    <r>
      <t>ジョギングダイエット始めます。痩せるかどうか、随時報告！</t>
    </r>
    <r>
      <rPr>
        <sz val="9"/>
        <color rgb="FF545454"/>
        <rFont val="Arial"/>
        <family val="2"/>
      </rPr>
      <t xml:space="preserve"> ?  2015/02/11     </t>
    </r>
    <r>
      <rPr>
        <sz val="9"/>
        <color rgb="FF545454"/>
        <rFont val="ＭＳ Ｐゴシック"/>
        <family val="3"/>
        <charset val="128"/>
      </rPr>
      <t>昨日、体重を測ったら</t>
    </r>
    <r>
      <rPr>
        <sz val="9"/>
        <color rgb="FF545454"/>
        <rFont val="Arial"/>
        <family val="2"/>
      </rPr>
      <t>68.2kg</t>
    </r>
    <r>
      <rPr>
        <sz val="9"/>
        <color rgb="FF545454"/>
        <rFont val="ＭＳ Ｐゴシック"/>
        <family val="3"/>
        <charset val="128"/>
      </rPr>
      <t>ありました・・・</t>
    </r>
    <r>
      <rPr>
        <sz val="9"/>
        <color rgb="FF545454"/>
        <rFont val="Arial"/>
        <family val="2"/>
      </rPr>
      <t>DSC_0113</t>
    </r>
    <r>
      <rPr>
        <sz val="9"/>
        <color rgb="FF545454"/>
        <rFont val="ＭＳ Ｐゴシック"/>
        <family val="3"/>
        <charset val="128"/>
      </rPr>
      <t>私は、身長</t>
    </r>
    <r>
      <rPr>
        <sz val="9"/>
        <color rgb="FF545454"/>
        <rFont val="Arial"/>
        <family val="2"/>
      </rPr>
      <t>168cm</t>
    </r>
    <r>
      <rPr>
        <sz val="9"/>
        <color rgb="FF545454"/>
        <rFont val="ＭＳ Ｐゴシック"/>
        <family val="3"/>
        <charset val="128"/>
      </rPr>
      <t>です</t>
    </r>
    <r>
      <rPr>
        <sz val="9"/>
        <color rgb="FF545454"/>
        <rFont val="Arial"/>
        <family val="2"/>
      </rPr>
      <t>(-_-;)</t>
    </r>
    <r>
      <rPr>
        <sz val="9"/>
        <color rgb="FF545454"/>
        <rFont val="ＭＳ Ｐゴシック"/>
        <family val="3"/>
        <charset val="128"/>
      </rPr>
      <t>ベストは</t>
    </r>
    <r>
      <rPr>
        <sz val="9"/>
        <color rgb="FF545454"/>
        <rFont val="Arial"/>
        <family val="2"/>
      </rPr>
      <t>58kg</t>
    </r>
    <r>
      <rPr>
        <sz val="9"/>
        <color rgb="FF545454"/>
        <rFont val="ＭＳ Ｐゴシック"/>
        <family val="3"/>
        <charset val="128"/>
      </rPr>
      <t>くらい。</t>
    </r>
    <r>
      <rPr>
        <sz val="9"/>
        <color rgb="FF545454"/>
        <rFont val="Arial"/>
        <family val="2"/>
      </rPr>
      <t>10kg</t>
    </r>
    <r>
      <rPr>
        <sz val="9"/>
        <color rgb="FF545454"/>
        <rFont val="ＭＳ Ｐゴシック"/>
        <family val="3"/>
        <charset val="128"/>
      </rPr>
      <t>オーバーです。ここらで、本気でダイエットを始める事にします。</t>
    </r>
    <r>
      <rPr>
        <sz val="9"/>
        <color rgb="FF545454"/>
        <rFont val="Arial"/>
        <family val="2"/>
      </rPr>
      <t xml:space="preserve"> </t>
    </r>
    <r>
      <rPr>
        <sz val="9"/>
        <color rgb="FF545454"/>
        <rFont val="ＭＳ Ｐゴシック"/>
        <family val="3"/>
        <charset val="128"/>
      </rPr>
      <t>今までも何回か行ったのですが、ジョギングダイエットが一番良いと思います。どんな感じでやるのか？を今日は宣言して、これから効果を報告していきます。</t>
    </r>
  </si>
  <si>
    <r>
      <t>ダイエット始めます！！仕事やめてから激太りしたんですよ</t>
    </r>
    <r>
      <rPr>
        <sz val="9"/>
        <color rgb="FF545454"/>
        <rFont val="Arial"/>
        <family val="2"/>
      </rPr>
      <t>(´</t>
    </r>
    <r>
      <rPr>
        <sz val="9"/>
        <color rgb="FF545454"/>
        <rFont val="ＭＳ Ｐゴシック"/>
        <family val="3"/>
        <charset val="128"/>
      </rPr>
      <t>･</t>
    </r>
    <r>
      <rPr>
        <sz val="9"/>
        <color rgb="FF545454"/>
        <rFont val="Arial"/>
        <family val="2"/>
      </rPr>
      <t>ω</t>
    </r>
    <r>
      <rPr>
        <sz val="9"/>
        <color rgb="FF545454"/>
        <rFont val="ＭＳ Ｐゴシック"/>
        <family val="3"/>
        <charset val="128"/>
      </rPr>
      <t>･</t>
    </r>
    <r>
      <rPr>
        <sz val="9"/>
        <color rgb="FF545454"/>
        <rFont val="Arial"/>
        <family val="2"/>
      </rPr>
      <t>`)</t>
    </r>
    <r>
      <rPr>
        <sz val="9"/>
        <color rgb="FF545454"/>
        <rFont val="ＭＳ Ｐゴシック"/>
        <family val="3"/>
        <charset val="128"/>
      </rPr>
      <t>健康的にもそろそろ痩せないとやばいかな～と思いはじめたので、がんばろうかなと・・・。踏み台昇降とかいいかな～。</t>
    </r>
    <r>
      <rPr>
        <sz val="9"/>
        <color rgb="FF545454"/>
        <rFont val="Arial"/>
        <family val="2"/>
      </rPr>
      <t>1</t>
    </r>
    <r>
      <rPr>
        <sz val="9"/>
        <color rgb="FF545454"/>
        <rFont val="ＭＳ Ｐゴシック"/>
        <family val="3"/>
        <charset val="128"/>
      </rPr>
      <t>日、合計</t>
    </r>
    <r>
      <rPr>
        <sz val="9"/>
        <color rgb="FF545454"/>
        <rFont val="Arial"/>
        <family val="2"/>
      </rPr>
      <t>1</t>
    </r>
    <r>
      <rPr>
        <sz val="9"/>
        <color rgb="FF545454"/>
        <rFont val="ＭＳ Ｐゴシック"/>
        <family val="3"/>
        <charset val="128"/>
      </rPr>
      <t>時間くらい目標です。　今日はもう遅いので、筋トレ</t>
    </r>
    <r>
      <rPr>
        <sz val="9"/>
        <color rgb="FF545454"/>
        <rFont val="Arial"/>
        <family val="2"/>
      </rPr>
      <t>10</t>
    </r>
    <r>
      <rPr>
        <sz val="9"/>
        <color rgb="FF545454"/>
        <rFont val="ＭＳ Ｐゴシック"/>
        <family val="3"/>
        <charset val="128"/>
      </rPr>
      <t>回とくびれを作る運動だけ。</t>
    </r>
  </si>
  <si>
    <r>
      <t>タイミングダイエット始めます</t>
    </r>
    <r>
      <rPr>
        <sz val="9"/>
        <color rgb="FF545454"/>
        <rFont val="Arial"/>
        <family val="2"/>
      </rPr>
      <t xml:space="preserve">2015-01-27 15:02:49 | </t>
    </r>
    <r>
      <rPr>
        <sz val="9"/>
        <color rgb="FF545454"/>
        <rFont val="ＭＳ Ｐゴシック"/>
        <family val="3"/>
        <charset val="128"/>
      </rPr>
      <t>タイミングダイエット</t>
    </r>
    <r>
      <rPr>
        <sz val="9"/>
        <color rgb="FF545454"/>
        <rFont val="Arial"/>
        <family val="2"/>
      </rPr>
      <t xml:space="preserve">  2</t>
    </r>
    <r>
      <rPr>
        <sz val="9"/>
        <color rgb="FF545454"/>
        <rFont val="ＭＳ Ｐゴシック"/>
        <family val="3"/>
        <charset val="128"/>
      </rPr>
      <t>回の妊娠・出産で</t>
    </r>
    <r>
      <rPr>
        <sz val="9"/>
        <color rgb="FF545454"/>
        <rFont val="Arial"/>
        <family val="2"/>
      </rPr>
      <t>8</t>
    </r>
    <r>
      <rPr>
        <sz val="9"/>
        <color rgb="FF545454"/>
        <rFont val="ＭＳ Ｐゴシック"/>
        <family val="3"/>
        <charset val="128"/>
      </rPr>
      <t>キロ増量したアラサーです。</t>
    </r>
    <r>
      <rPr>
        <sz val="9"/>
        <color rgb="FF545454"/>
        <rFont val="Arial"/>
        <family val="2"/>
      </rPr>
      <t xml:space="preserve"> </t>
    </r>
    <r>
      <rPr>
        <sz val="9"/>
        <color rgb="FF545454"/>
        <rFont val="ＭＳ Ｐゴシック"/>
        <family val="3"/>
        <charset val="128"/>
      </rPr>
      <t>下の子が</t>
    </r>
    <r>
      <rPr>
        <sz val="9"/>
        <color rgb="FF545454"/>
        <rFont val="Arial"/>
        <family val="2"/>
      </rPr>
      <t>1</t>
    </r>
    <r>
      <rPr>
        <sz val="9"/>
        <color rgb="FF545454"/>
        <rFont val="ＭＳ Ｐゴシック"/>
        <family val="3"/>
        <charset val="128"/>
      </rPr>
      <t>歳になり、生理も再開したので、今月からタイミングダイエットを始めます！</t>
    </r>
    <r>
      <rPr>
        <sz val="9"/>
        <color rgb="FF545454"/>
        <rFont val="Arial"/>
        <family val="2"/>
      </rPr>
      <t xml:space="preserve"> </t>
    </r>
    <r>
      <rPr>
        <sz val="9"/>
        <color rgb="FF545454"/>
        <rFont val="ＭＳ Ｐゴシック"/>
        <family val="3"/>
        <charset val="128"/>
      </rPr>
      <t>目標は夏までに</t>
    </r>
    <r>
      <rPr>
        <sz val="9"/>
        <color rgb="FF545454"/>
        <rFont val="Arial"/>
        <family val="2"/>
      </rPr>
      <t>8</t>
    </r>
    <r>
      <rPr>
        <sz val="9"/>
        <color rgb="FF545454"/>
        <rFont val="ＭＳ Ｐゴシック"/>
        <family val="3"/>
        <charset val="128"/>
      </rPr>
      <t>キロ減</t>
    </r>
  </si>
  <si>
    <r>
      <t>ダイエット始めます！</t>
    </r>
    <r>
      <rPr>
        <sz val="9"/>
        <color theme="1"/>
        <rFont val="Arial"/>
        <family val="2"/>
      </rPr>
      <t xml:space="preserve"> </t>
    </r>
    <r>
      <rPr>
        <sz val="9"/>
        <color theme="1"/>
        <rFont val="ＭＳ Ｐゴシック"/>
        <family val="2"/>
        <scheme val="minor"/>
      </rPr>
      <t>豆乳ダイエット始めました</t>
    </r>
    <r>
      <rPr>
        <sz val="9"/>
        <color theme="1"/>
        <rFont val="Arial"/>
        <family val="2"/>
      </rPr>
      <t>?</t>
    </r>
    <r>
      <rPr>
        <sz val="9"/>
        <color theme="1"/>
        <rFont val="ＭＳ Ｐゴシック"/>
        <family val="2"/>
        <scheme val="minor"/>
      </rPr>
      <t>！</t>
    </r>
    <r>
      <rPr>
        <sz val="9"/>
        <color theme="1"/>
        <rFont val="Arial"/>
        <family val="2"/>
      </rPr>
      <t xml:space="preserve"> </t>
    </r>
    <r>
      <rPr>
        <sz val="9"/>
        <color theme="1"/>
        <rFont val="ＭＳ Ｐゴシック"/>
        <family val="2"/>
        <scheme val="minor"/>
      </rPr>
      <t>夏に向けて・・・</t>
    </r>
    <r>
      <rPr>
        <sz val="9"/>
        <color theme="1"/>
        <rFont val="Arial"/>
        <family val="2"/>
      </rPr>
      <t xml:space="preserve"> </t>
    </r>
    <r>
      <rPr>
        <sz val="9"/>
        <color theme="1"/>
        <rFont val="ＭＳ Ｐゴシック"/>
        <family val="2"/>
        <scheme val="minor"/>
      </rPr>
      <t>そろそろヤバイと思い・・・</t>
    </r>
    <r>
      <rPr>
        <sz val="9"/>
        <color theme="1"/>
        <rFont val="Arial"/>
        <family val="2"/>
      </rPr>
      <t>(</t>
    </r>
    <r>
      <rPr>
        <sz val="9"/>
        <color theme="1"/>
        <rFont val="ＭＳ Ｐゴシック"/>
        <family val="2"/>
        <scheme val="minor"/>
      </rPr>
      <t>笑</t>
    </r>
    <r>
      <rPr>
        <sz val="9"/>
        <color theme="1"/>
        <rFont val="Arial"/>
        <family val="2"/>
      </rPr>
      <t>)</t>
    </r>
    <r>
      <rPr>
        <sz val="9"/>
        <color theme="1"/>
        <rFont val="ＭＳ Ｐゴシック"/>
        <family val="2"/>
        <scheme val="minor"/>
      </rPr>
      <t>夜ご飯、豆乳に置き換えるだけなんだけど</t>
    </r>
    <r>
      <rPr>
        <sz val="9"/>
        <color theme="1"/>
        <rFont val="Arial"/>
        <family val="2"/>
      </rPr>
      <t xml:space="preserve"> </t>
    </r>
    <r>
      <rPr>
        <sz val="9"/>
        <color theme="1"/>
        <rFont val="ＭＳ Ｐゴシック"/>
        <family val="2"/>
        <scheme val="minor"/>
      </rPr>
      <t>ストレスは溜めたくないし、そんなにガッツリ体重</t>
    </r>
    <r>
      <rPr>
        <sz val="9"/>
        <color theme="1"/>
        <rFont val="Arial"/>
        <family val="2"/>
      </rPr>
      <t xml:space="preserve"> </t>
    </r>
    <r>
      <rPr>
        <sz val="9"/>
        <color theme="1"/>
        <rFont val="ＭＳ Ｐゴシック"/>
        <family val="2"/>
        <scheme val="minor"/>
      </rPr>
      <t>落としたいわけでもないので外食</t>
    </r>
    <r>
      <rPr>
        <sz val="9"/>
        <color theme="1"/>
        <rFont val="Arial"/>
        <family val="2"/>
      </rPr>
      <t>OK</t>
    </r>
    <r>
      <rPr>
        <sz val="9"/>
        <color theme="1"/>
        <rFont val="ＭＳ Ｐゴシック"/>
        <family val="2"/>
        <scheme val="minor"/>
      </rPr>
      <t>で、お家では豆乳にするよ</t>
    </r>
    <r>
      <rPr>
        <sz val="9"/>
        <color theme="1"/>
        <rFont val="Arial"/>
        <family val="2"/>
      </rPr>
      <t xml:space="preserve">( ´ </t>
    </r>
    <r>
      <rPr>
        <sz val="9"/>
        <color theme="1"/>
        <rFont val="ＭＳ Ｐゴシック"/>
        <family val="2"/>
        <scheme val="minor"/>
      </rPr>
      <t>▽</t>
    </r>
    <r>
      <rPr>
        <sz val="9"/>
        <color theme="1"/>
        <rFont val="Arial"/>
        <family val="2"/>
      </rPr>
      <t xml:space="preserve"> ` )</t>
    </r>
    <r>
      <rPr>
        <sz val="9"/>
        <color theme="1"/>
        <rFont val="ＭＳ Ｐゴシック"/>
        <family val="2"/>
        <scheme val="minor"/>
      </rPr>
      <t>ﾉもちろん間食も</t>
    </r>
    <r>
      <rPr>
        <sz val="9"/>
        <color theme="1"/>
        <rFont val="Arial"/>
        <family val="2"/>
      </rPr>
      <t>OK</t>
    </r>
    <r>
      <rPr>
        <sz val="9"/>
        <color theme="1"/>
        <rFont val="ＭＳ Ｐゴシック"/>
        <family val="2"/>
        <scheme val="minor"/>
      </rPr>
      <t>！笑まあ欲をいえば一番痩せてた時期に戻りたい</t>
    </r>
    <r>
      <rPr>
        <sz val="9"/>
        <color theme="1"/>
        <rFont val="Arial"/>
        <family val="2"/>
      </rPr>
      <t>(</t>
    </r>
    <r>
      <rPr>
        <sz val="9"/>
        <color theme="1"/>
        <rFont val="ＭＳ Ｐゴシック"/>
        <family val="2"/>
        <scheme val="minor"/>
      </rPr>
      <t>￣▽￣</t>
    </r>
    <r>
      <rPr>
        <sz val="9"/>
        <color theme="1"/>
        <rFont val="Arial"/>
        <family val="2"/>
      </rPr>
      <t>)</t>
    </r>
    <r>
      <rPr>
        <sz val="9"/>
        <color theme="1"/>
        <rFont val="ＭＳ Ｐゴシック"/>
        <family val="2"/>
        <scheme val="minor"/>
      </rPr>
      <t>笑</t>
    </r>
    <r>
      <rPr>
        <sz val="9"/>
        <color theme="1"/>
        <rFont val="Arial"/>
        <family val="2"/>
      </rPr>
      <t xml:space="preserve"> </t>
    </r>
    <r>
      <rPr>
        <sz val="9"/>
        <color theme="1"/>
        <rFont val="ＭＳ Ｐゴシック"/>
        <family val="2"/>
        <scheme val="minor"/>
      </rPr>
      <t>果たしてこれで痩せるのか</t>
    </r>
    <r>
      <rPr>
        <sz val="9"/>
        <color theme="1"/>
        <rFont val="Arial"/>
        <family val="2"/>
      </rPr>
      <t>?</t>
    </r>
    <r>
      <rPr>
        <sz val="9"/>
        <color theme="1"/>
        <rFont val="ＭＳ Ｐゴシック"/>
        <family val="2"/>
        <scheme val="minor"/>
      </rPr>
      <t>？？笑</t>
    </r>
    <phoneticPr fontId="3"/>
  </si>
  <si>
    <r>
      <t>ダイエット始めます！</t>
    </r>
    <r>
      <rPr>
        <sz val="9"/>
        <color theme="1"/>
        <rFont val="Arial"/>
        <family val="2"/>
      </rPr>
      <t xml:space="preserve"> </t>
    </r>
    <r>
      <rPr>
        <sz val="9"/>
        <color theme="1"/>
        <rFont val="ＭＳ Ｐゴシック"/>
        <family val="2"/>
        <scheme val="minor"/>
      </rPr>
      <t>ダイエット</t>
    </r>
    <r>
      <rPr>
        <sz val="9"/>
        <color theme="1"/>
        <rFont val="Arial"/>
        <family val="2"/>
      </rPr>
      <t xml:space="preserve"> 3</t>
    </r>
    <r>
      <rPr>
        <sz val="9"/>
        <color theme="1"/>
        <rFont val="ＭＳ Ｐゴシック"/>
        <family val="2"/>
        <scheme val="minor"/>
      </rPr>
      <t>月</t>
    </r>
    <r>
      <rPr>
        <sz val="9"/>
        <color theme="1"/>
        <rFont val="Arial"/>
        <family val="2"/>
      </rPr>
      <t>27</t>
    </r>
    <r>
      <rPr>
        <sz val="9"/>
        <color theme="1"/>
        <rFont val="ＭＳ Ｐゴシック"/>
        <family val="2"/>
        <scheme val="minor"/>
      </rPr>
      <t>日</t>
    </r>
    <r>
      <rPr>
        <sz val="9"/>
        <color theme="1"/>
        <rFont val="Arial"/>
        <family val="2"/>
      </rPr>
      <t xml:space="preserve"> 28view</t>
    </r>
    <r>
      <rPr>
        <sz val="9"/>
        <color theme="1"/>
        <rFont val="ＭＳ Ｐゴシック"/>
        <family val="2"/>
        <scheme val="minor"/>
      </rPr>
      <t>産後より</t>
    </r>
    <r>
      <rPr>
        <sz val="9"/>
        <color theme="1"/>
        <rFont val="Arial"/>
        <family val="2"/>
      </rPr>
      <t>5kg</t>
    </r>
    <r>
      <rPr>
        <sz val="9"/>
        <color theme="1"/>
        <rFont val="ＭＳ Ｐゴシック"/>
        <family val="2"/>
        <scheme val="minor"/>
      </rPr>
      <t>増えて、何度もダイエットを試みては断念しましたが、今度こそ本気でがんばります！いろいろ調べたけれど、結局のところ、</t>
    </r>
    <r>
      <rPr>
        <sz val="9"/>
        <color theme="1"/>
        <rFont val="Arial"/>
        <family val="2"/>
      </rPr>
      <t xml:space="preserve"> </t>
    </r>
    <r>
      <rPr>
        <sz val="9"/>
        <color theme="1"/>
        <rFont val="ＭＳ Ｐゴシック"/>
        <family val="2"/>
        <scheme val="minor"/>
      </rPr>
      <t>旬の野菜やフルーツを食べて、和食を中心に、健康的な食生活をんすることが、究極のダイエット法だと気付きました。</t>
    </r>
    <r>
      <rPr>
        <sz val="9"/>
        <color theme="1"/>
        <rFont val="Arial"/>
        <family val="2"/>
      </rPr>
      <t xml:space="preserve"> </t>
    </r>
    <r>
      <rPr>
        <sz val="9"/>
        <color theme="1"/>
        <rFont val="ＭＳ Ｐゴシック"/>
        <family val="2"/>
        <scheme val="minor"/>
      </rPr>
      <t>体重、サイズ、食事を記録しながら、今年中に</t>
    </r>
    <r>
      <rPr>
        <sz val="9"/>
        <color theme="1"/>
        <rFont val="Arial"/>
        <family val="2"/>
      </rPr>
      <t>-5KG</t>
    </r>
    <r>
      <rPr>
        <sz val="9"/>
        <color theme="1"/>
        <rFont val="ＭＳ Ｐゴシック"/>
        <family val="2"/>
        <scheme val="minor"/>
      </rPr>
      <t>を目指します！</t>
    </r>
    <r>
      <rPr>
        <sz val="9"/>
        <color theme="1"/>
        <rFont val="Arial"/>
        <family val="2"/>
      </rPr>
      <t xml:space="preserve"> </t>
    </r>
  </si>
  <si>
    <r>
      <t>骨盤ダイエット始めます＾＾</t>
    </r>
    <r>
      <rPr>
        <sz val="9"/>
        <color theme="1"/>
        <rFont val="Arial"/>
        <family val="2"/>
      </rPr>
      <t>2011</t>
    </r>
    <r>
      <rPr>
        <sz val="9"/>
        <color theme="1"/>
        <rFont val="ＭＳ Ｐゴシック"/>
        <family val="2"/>
        <scheme val="minor"/>
      </rPr>
      <t>年</t>
    </r>
    <r>
      <rPr>
        <sz val="9"/>
        <color theme="1"/>
        <rFont val="Arial"/>
        <family val="2"/>
      </rPr>
      <t>12</t>
    </r>
    <r>
      <rPr>
        <sz val="9"/>
        <color theme="1"/>
        <rFont val="ＭＳ Ｐゴシック"/>
        <family val="2"/>
        <scheme val="minor"/>
      </rPr>
      <t>月</t>
    </r>
    <r>
      <rPr>
        <sz val="9"/>
        <color theme="1"/>
        <rFont val="Arial"/>
        <family val="2"/>
      </rPr>
      <t xml:space="preserve"> 2</t>
    </r>
    <r>
      <rPr>
        <sz val="9"/>
        <color theme="1"/>
        <rFont val="ＭＳ Ｐゴシック"/>
        <family val="2"/>
        <scheme val="minor"/>
      </rPr>
      <t>日</t>
    </r>
    <r>
      <rPr>
        <sz val="9"/>
        <color theme="1"/>
        <rFont val="Arial"/>
        <family val="2"/>
      </rPr>
      <t xml:space="preserve"> 06:49</t>
    </r>
    <r>
      <rPr>
        <sz val="9"/>
        <color theme="1"/>
        <rFont val="ＭＳ Ｐゴシック"/>
        <family val="2"/>
        <scheme val="minor"/>
      </rPr>
      <t>みなさん今日は寒い日ですね。お風邪など引いてらっしゃいませんか？美魔女１２／１</t>
    </r>
    <r>
      <rPr>
        <sz val="9"/>
        <color theme="1"/>
        <rFont val="Arial"/>
        <family val="2"/>
      </rPr>
      <t>.jpg</t>
    </r>
    <r>
      <rPr>
        <sz val="9"/>
        <color theme="1"/>
        <rFont val="ＭＳ Ｐゴシック"/>
        <family val="2"/>
        <scheme val="minor"/>
      </rPr>
      <t>せんじつ、スリムビューティハウスさんでの撮影の後年間エステフリーパス契約をして頂きました</t>
    </r>
    <r>
      <rPr>
        <sz val="9"/>
        <color theme="1"/>
        <rFont val="Arial"/>
        <family val="2"/>
      </rPr>
      <t>sbh1.jpg</t>
    </r>
    <r>
      <rPr>
        <sz val="9"/>
        <color theme="1"/>
        <rFont val="ＭＳ Ｐゴシック"/>
        <family val="2"/>
        <scheme val="minor"/>
      </rPr>
      <t>オリエンタルスパ銀座店　ゴッドハンドの店長　前田美絵さんとパチリ。これから、一年間、月２回のエステでくびれのある、素敵なオリエンタルボディに変身したいと思います☆</t>
    </r>
  </si>
  <si>
    <r>
      <t>ダイエット始めます！当店は</t>
    </r>
    <r>
      <rPr>
        <sz val="9"/>
        <color rgb="FF545454"/>
        <rFont val="Arial"/>
        <family val="2"/>
      </rPr>
      <t>24</t>
    </r>
    <r>
      <rPr>
        <sz val="9"/>
        <color rgb="FF545454"/>
        <rFont val="ＭＳ Ｐゴシック"/>
        <family val="3"/>
        <charset val="128"/>
      </rPr>
      <t>：</t>
    </r>
    <r>
      <rPr>
        <sz val="9"/>
        <color rgb="FF545454"/>
        <rFont val="Arial"/>
        <family val="2"/>
      </rPr>
      <t>00</t>
    </r>
    <r>
      <rPr>
        <sz val="9"/>
        <color rgb="FF545454"/>
        <rFont val="ＭＳ Ｐゴシック"/>
        <family val="3"/>
        <charset val="128"/>
      </rPr>
      <t>まで営業の為、どうしても不規則な生活になってしまいます。朝ごはんは</t>
    </r>
    <r>
      <rPr>
        <sz val="9"/>
        <color rgb="FF545454"/>
        <rFont val="Arial"/>
        <family val="2"/>
      </rPr>
      <t>15</t>
    </r>
    <r>
      <rPr>
        <sz val="9"/>
        <color rgb="FF545454"/>
        <rFont val="ＭＳ Ｐゴシック"/>
        <family val="3"/>
        <charset val="128"/>
      </rPr>
      <t>時、昼ご飯は</t>
    </r>
    <r>
      <rPr>
        <sz val="9"/>
        <color rgb="FF545454"/>
        <rFont val="Arial"/>
        <family val="2"/>
      </rPr>
      <t>21</t>
    </r>
    <r>
      <rPr>
        <sz val="9"/>
        <color rgb="FF545454"/>
        <rFont val="ＭＳ Ｐゴシック"/>
        <family val="3"/>
        <charset val="128"/>
      </rPr>
      <t>時、仕事が終わって深夜</t>
    </r>
    <r>
      <rPr>
        <sz val="9"/>
        <color rgb="FF545454"/>
        <rFont val="Arial"/>
        <family val="2"/>
      </rPr>
      <t>2</t>
    </r>
    <r>
      <rPr>
        <sz val="9"/>
        <color rgb="FF545454"/>
        <rFont val="ＭＳ Ｐゴシック"/>
        <family val="3"/>
        <charset val="128"/>
      </rPr>
      <t>時頃に夜ご飯</t>
    </r>
    <r>
      <rPr>
        <sz val="9"/>
        <color rgb="FF545454"/>
        <rFont val="Arial"/>
        <family val="2"/>
      </rPr>
      <t>…</t>
    </r>
    <r>
      <rPr>
        <sz val="9"/>
        <color rgb="FF545454"/>
        <rFont val="ＭＳ Ｐゴシック"/>
        <family val="3"/>
        <charset val="128"/>
      </rPr>
      <t>早朝に寝て、昼に起きる</t>
    </r>
    <r>
      <rPr>
        <sz val="9"/>
        <color rgb="FF545454"/>
        <rFont val="Arial"/>
        <family val="2"/>
      </rPr>
      <t>…</t>
    </r>
    <r>
      <rPr>
        <sz val="9"/>
        <color rgb="FF545454"/>
        <rFont val="ＭＳ Ｐゴシック"/>
        <family val="3"/>
        <charset val="128"/>
      </rPr>
      <t>こんな生活を送って、もう５年</t>
    </r>
    <r>
      <rPr>
        <sz val="9"/>
        <color rgb="FF545454"/>
        <rFont val="Arial"/>
        <family val="2"/>
      </rPr>
      <t>…</t>
    </r>
    <r>
      <rPr>
        <sz val="9"/>
        <color rgb="FF545454"/>
        <rFont val="ＭＳ Ｐゴシック"/>
        <family val="3"/>
        <charset val="128"/>
      </rPr>
      <t>健康診断でもメタボ予備軍と診断され、</t>
    </r>
    <r>
      <rPr>
        <sz val="9"/>
        <color rgb="FF545454"/>
        <rFont val="Arial"/>
        <family val="2"/>
      </rPr>
      <t>31</t>
    </r>
    <r>
      <rPr>
        <sz val="9"/>
        <color rgb="FF545454"/>
        <rFont val="ＭＳ Ｐゴシック"/>
        <family val="3"/>
        <charset val="128"/>
      </rPr>
      <t>歳・独身の僕にはヤバすぎる現実です今まで現実逃避してきたけど、、、決心しました！痩せます！ダイエットします！！岩盤浴で体質改善をし、食事制限・運動・・１カ月５キロを目標にしたいと思いますと言っても、みんなに信じてもらえないので、ブログにて公表させていただきました！まずは岩盤浴で新陳代謝をよくし、脂肪が燃焼しやすい体にしようと思いますどうか僕のダイエット記に</t>
    </r>
    <r>
      <rPr>
        <sz val="9"/>
        <color rgb="FF545454"/>
        <rFont val="Arial"/>
        <family val="2"/>
      </rPr>
      <t>…</t>
    </r>
    <r>
      <rPr>
        <sz val="9"/>
        <color rgb="FF545454"/>
        <rFont val="ＭＳ Ｐゴシック"/>
        <family val="3"/>
        <charset val="128"/>
      </rPr>
      <t>１カ月お付き合い下さい</t>
    </r>
  </si>
  <si>
    <r>
      <t>ダイエット始めます♪</t>
    </r>
    <r>
      <rPr>
        <sz val="9"/>
        <color rgb="FF545454"/>
        <rFont val="Arial"/>
        <family val="2"/>
      </rPr>
      <t xml:space="preserve">  </t>
    </r>
    <r>
      <rPr>
        <sz val="9"/>
        <color rgb="FF545454"/>
        <rFont val="ＭＳ Ｐゴシック"/>
        <family val="3"/>
        <charset val="128"/>
      </rPr>
      <t>いつもは夏痩せするのに、今年は逆に太っています～（＞＜）昨日からダイエットを始めました。全身の写真を撮ってみじめな姿を旦那に見られ、自分を戒め（いましめ）ましたよ。しかもその写真、目が半開きなの　笑このブログでもいつもダイエットします！と言ってる気がします・・今年中に痩せようーー！引き締めようーー！！ここで公言すれば義務になるっ食事もお野菜たっぷりを心がけて。お昼はヘルシー定食♪毎食こんな感じだったらすぐ痩せるんだろうけど、甘いものが大好きなので・・ム～リ～ごはんの上に乗ってるのは白いのは最近ハマっているもの♪お豆腐・納豆・おくら・しらすなどをぐちゃぐちゃにかき混ぜたものをのせます。（最初旦那にナニコレ、と言われました・・）上に塩もみしたきゅうりを乗せると食感もいい♪何しろこれは火を使わないお料理なので暑い夏に嬉しいです～朝ごはんの残りのお味噌汁に、またまたオクラを入れました。薄く輪切りにしたおくら。これ、丸オクラという種類でちょっと赤い色が付いていましたよ♪こういうの、子どもがすっごく喜ぶポイントですよね。おくらは輪切りにしてから茹でるとトロトロネバネバになります。ヘルシーなお蕎麦のお昼ごはんも。タベラッテうちの子たち、お野菜大好きです（＾＾）あ、でも嫌いなものももちろんありますけどね。わたし小さい時、嫌いなものだらけだったので何でも食べられる人になってほしいなぁ。嫌いなものがあると不便ですよね（＞＜）今は何でも食べる雑食人間ですが～一緒にお買いものでお野菜を選ぶのも食育。ま、あんまりいい母ではないのですが。。食だけでもまともに育ててあげたいです＾＾；今日はお野菜をたっぷり買ってきて野菜もりもりの冷蔵庫です♪そしてひとまず買ったのはコレ（笑）ヤーナリズム【正規販売店】楽天ランキング</t>
    </r>
    <r>
      <rPr>
        <sz val="9"/>
        <color rgb="FF545454"/>
        <rFont val="Arial"/>
        <family val="2"/>
      </rPr>
      <t xml:space="preserve"> </t>
    </r>
    <r>
      <rPr>
        <sz val="9"/>
        <color rgb="FF545454"/>
        <rFont val="ＭＳ Ｐゴシック"/>
        <family val="3"/>
        <charset val="128"/>
      </rPr>
      <t>ダイエット・健康ジャンル第</t>
    </r>
    <r>
      <rPr>
        <sz val="9"/>
        <color rgb="FF545454"/>
        <rFont val="Arial"/>
        <family val="2"/>
      </rPr>
      <t>1</t>
    </r>
    <r>
      <rPr>
        <sz val="9"/>
        <color rgb="FF545454"/>
        <rFont val="ＭＳ Ｐゴシック"/>
        <family val="3"/>
        <charset val="128"/>
      </rPr>
      <t>位を獲得</t>
    </r>
    <r>
      <rPr>
        <sz val="9"/>
        <color rgb="FF545454"/>
        <rFont val="Arial"/>
        <family val="2"/>
      </rPr>
      <t>!!</t>
    </r>
    <r>
      <rPr>
        <sz val="9"/>
        <color rgb="FF545454"/>
        <rFont val="ＭＳ Ｐゴシック"/>
        <family val="3"/>
        <charset val="128"/>
      </rPr>
      <t>【送料無料</t>
    </r>
    <r>
      <rPr>
        <sz val="9"/>
        <color rgb="FF545454"/>
        <rFont val="Arial"/>
        <family val="2"/>
      </rPr>
      <t>...</t>
    </r>
    <r>
      <rPr>
        <sz val="9"/>
        <color rgb="FF545454"/>
        <rFont val="ＭＳ Ｐゴシック"/>
        <family val="3"/>
        <charset val="128"/>
      </rPr>
      <t>１０分でもいいらしいのですが、今朝は「ベリーダンス」のＤＶＤを一枚、３０分あまり。朝から汗だくだくです。そのまま洗濯物を干して、掃除機をかけていたら近所の仲良しママがすいかを半分おすそわけしに来てくれて、汗だくだくを見られました（笑）ダイエットＤＶＤ、飽きちゃうのが難点なのですがこれは４枚入りなので色々楽しんで出来そうです！</t>
    </r>
    <r>
      <rPr>
        <sz val="9"/>
        <color rgb="FF545454"/>
        <rFont val="Arial"/>
        <family val="2"/>
      </rPr>
      <t>4</t>
    </r>
    <r>
      <rPr>
        <sz val="9"/>
        <color rgb="FF545454"/>
        <rFont val="ＭＳ Ｐゴシック"/>
        <family val="3"/>
        <charset val="128"/>
      </rPr>
      <t>人の夢が叶いました。ワンプレートの本、全国書店で発売中です（＞＜）</t>
    </r>
  </si>
  <si>
    <r>
      <t>説得力は見た目から。見た目印象が大事な時代と言い、どんなに自分を着飾っていてもやっぱりポッチャリしてちゃダメなんですよー。ってこの前の話の続き。以前に書いた通り、ポッチャリはいくない。生コラーゲンの化粧品を使っていくら顔をキレイにしていても、体がボリューミーだとダイエットの商材なんてお客様にお伝えできません。いや、良さは分かるのでお伝えすることは出来るのですが、説得力に欠けますからね。ここで一大決心。私、コタラヒムダイエットゲルで</t>
    </r>
    <r>
      <rPr>
        <sz val="9"/>
        <color rgb="FF545454"/>
        <rFont val="Arial"/>
        <family val="2"/>
      </rPr>
      <t>15</t>
    </r>
    <r>
      <rPr>
        <sz val="9"/>
        <color rgb="FF545454"/>
        <rFont val="ＭＳ Ｐゴシック"/>
        <family val="3"/>
        <charset val="128"/>
      </rPr>
      <t>日間のダイエット始めます</t>
    </r>
    <r>
      <rPr>
        <sz val="9"/>
        <color rgb="FF545454"/>
        <rFont val="Arial"/>
        <family val="2"/>
      </rPr>
      <t>!</t>
    </r>
    <r>
      <rPr>
        <sz val="9"/>
        <color rgb="FF545454"/>
        <rFont val="ＭＳ Ｐゴシック"/>
        <family val="3"/>
        <charset val="128"/>
      </rPr>
      <t>国連機関</t>
    </r>
    <r>
      <rPr>
        <sz val="9"/>
        <color rgb="FF545454"/>
        <rFont val="Arial"/>
        <family val="2"/>
      </rPr>
      <t>(WHO/</t>
    </r>
    <r>
      <rPr>
        <sz val="9"/>
        <color rgb="FF545454"/>
        <rFont val="ＭＳ Ｐゴシック"/>
        <family val="3"/>
        <charset val="128"/>
      </rPr>
      <t>世界保健機構</t>
    </r>
    <r>
      <rPr>
        <sz val="9"/>
        <color rgb="FF545454"/>
        <rFont val="Arial"/>
        <family val="2"/>
      </rPr>
      <t>)</t>
    </r>
    <r>
      <rPr>
        <sz val="9"/>
        <color rgb="FF545454"/>
        <rFont val="ＭＳ Ｐゴシック"/>
        <family val="3"/>
        <charset val="128"/>
      </rPr>
      <t>が認めたスリランカ産コタラヒムブツこれがスゴイらしいんですよね～。検索してみてください。「古くから糖尿病改善や高血圧、便秘、肥満、デトックスなどの民間療法に使われてきました。」とか言って、お茶とかサプリとか色々出てきますから。ちなみに、インド産は安価で手に入りやすいですが、効果の程は行って帰ってくるほど違うって話ですよ。んで、私はお茶を飲むわけでもサプリメントを飲むわけでもないんです。フルーチェみたいなダイエットゲルってのでいわゆる置き換えダイエットをするのです。</t>
    </r>
  </si>
  <si>
    <r>
      <t>最近、新陳代謝が悪くなったようで太ってしまった（</t>
    </r>
    <r>
      <rPr>
        <sz val="9"/>
        <color rgb="FF666600"/>
        <rFont val="Arial"/>
        <family val="2"/>
      </rPr>
      <t>T T</t>
    </r>
    <r>
      <rPr>
        <sz val="9"/>
        <color rgb="FF666600"/>
        <rFont val="ＭＳ Ｐゴシック"/>
        <family val="3"/>
        <charset val="128"/>
      </rPr>
      <t>）</t>
    </r>
    <r>
      <rPr>
        <sz val="9"/>
        <color rgb="FF666600"/>
        <rFont val="Arial"/>
        <family val="2"/>
      </rPr>
      <t xml:space="preserve"> </t>
    </r>
    <r>
      <rPr>
        <sz val="9"/>
        <color rgb="FF666600"/>
        <rFont val="ＭＳ Ｐゴシック"/>
        <family val="3"/>
        <charset val="128"/>
      </rPr>
      <t>なので、本気でダイエットしようと決意☆</t>
    </r>
    <r>
      <rPr>
        <sz val="9"/>
        <color rgb="FF666600"/>
        <rFont val="Arial"/>
        <family val="2"/>
      </rPr>
      <t xml:space="preserve">    </t>
    </r>
    <r>
      <rPr>
        <sz val="9"/>
        <color rgb="FF666600"/>
        <rFont val="ＭＳ Ｐゴシック"/>
        <family val="3"/>
        <charset val="128"/>
      </rPr>
      <t>たまたま、ネットで「今さらだけど、トレーシーメソッドいい！！」というのを読んで</t>
    </r>
    <r>
      <rPr>
        <sz val="9"/>
        <color rgb="FF666600"/>
        <rFont val="Arial"/>
        <family val="2"/>
      </rPr>
      <t xml:space="preserve"> </t>
    </r>
    <r>
      <rPr>
        <sz val="9"/>
        <color rgb="FF666600"/>
        <rFont val="ＭＳ Ｐゴシック"/>
        <family val="3"/>
        <charset val="128"/>
      </rPr>
      <t>アマゾンでレビューを読んでみると・・・</t>
    </r>
    <r>
      <rPr>
        <sz val="9"/>
        <color rgb="FF666600"/>
        <rFont val="Arial"/>
        <family val="2"/>
      </rPr>
      <t xml:space="preserve"> </t>
    </r>
    <r>
      <rPr>
        <sz val="9"/>
        <color rgb="FF666600"/>
        <rFont val="ＭＳ Ｐゴシック"/>
        <family val="3"/>
        <charset val="128"/>
      </rPr>
      <t>⇒ザ・トレーシー・メソッド</t>
    </r>
    <r>
      <rPr>
        <sz val="9"/>
        <color rgb="FF666600"/>
        <rFont val="Arial"/>
        <family val="2"/>
      </rPr>
      <t xml:space="preserve"> DVD Book (&lt;DVD&gt;) </t>
    </r>
    <r>
      <rPr>
        <sz val="9"/>
        <color rgb="FF666600"/>
        <rFont val="ＭＳ Ｐゴシック"/>
        <family val="3"/>
        <charset val="128"/>
      </rPr>
      <t>「１週間で体型は変わる！！」</t>
    </r>
    <r>
      <rPr>
        <sz val="9"/>
        <color rgb="FF666600"/>
        <rFont val="Arial"/>
        <family val="2"/>
      </rPr>
      <t xml:space="preserve"> </t>
    </r>
    <r>
      <rPr>
        <sz val="9"/>
        <color rgb="FF666600"/>
        <rFont val="ＭＳ Ｐゴシック"/>
        <family val="3"/>
        <charset val="128"/>
      </rPr>
      <t>「でも、キツイ」</t>
    </r>
    <r>
      <rPr>
        <sz val="9"/>
        <color rgb="FF666600"/>
        <rFont val="Arial"/>
        <family val="2"/>
      </rPr>
      <t xml:space="preserve"> </t>
    </r>
    <r>
      <rPr>
        <sz val="9"/>
        <color rgb="FF666600"/>
        <rFont val="ＭＳ Ｐゴシック"/>
        <family val="3"/>
        <charset val="128"/>
      </rPr>
      <t>という口コミが多くて三日坊主になる可能性大な予感</t>
    </r>
    <r>
      <rPr>
        <sz val="9"/>
        <color rgb="FF666600"/>
        <rFont val="Arial"/>
        <family val="2"/>
      </rPr>
      <t xml:space="preserve">(^^;)    </t>
    </r>
    <r>
      <rPr>
        <sz val="9"/>
        <color rgb="FF666600"/>
        <rFont val="ＭＳ Ｐゴシック"/>
        <family val="3"/>
        <charset val="128"/>
      </rPr>
      <t>トレーシーのクチコミを探しているうちにバレエ・フィットネス・ヨガをいいとこどりしたという新しいメソッド『バレトン</t>
    </r>
    <r>
      <rPr>
        <sz val="9"/>
        <color rgb="FF666600"/>
        <rFont val="Arial"/>
        <family val="2"/>
      </rPr>
      <t xml:space="preserve"> </t>
    </r>
    <r>
      <rPr>
        <sz val="9"/>
        <color rgb="FF666600"/>
        <rFont val="ＭＳ Ｐゴシック"/>
        <family val="3"/>
        <charset val="128"/>
      </rPr>
      <t>メソッド』を発見☆ハーバード大学が研究に協力ニューヨーカー</t>
    </r>
    <r>
      <rPr>
        <sz val="9"/>
        <color rgb="FF666600"/>
        <rFont val="Arial"/>
        <family val="2"/>
      </rPr>
      <t>40</t>
    </r>
    <r>
      <rPr>
        <sz val="9"/>
        <color rgb="FF666600"/>
        <rFont val="ＭＳ Ｐゴシック"/>
        <family val="3"/>
        <charset val="128"/>
      </rPr>
      <t>万人がやせたパーフェクトエクササイズ</t>
    </r>
    <r>
      <rPr>
        <sz val="9"/>
        <color rgb="FF666600"/>
        <rFont val="Arial"/>
        <family val="2"/>
      </rPr>
      <t>!</t>
    </r>
    <r>
      <rPr>
        <sz val="9"/>
        <color rgb="FF666600"/>
        <rFont val="ＭＳ Ｐゴシック"/>
        <family val="3"/>
        <charset val="128"/>
      </rPr>
      <t>らしい</t>
    </r>
    <r>
      <rPr>
        <sz val="9"/>
        <color rgb="FF666600"/>
        <rFont val="Arial"/>
        <family val="2"/>
      </rPr>
      <t xml:space="preserve">     </t>
    </r>
    <r>
      <rPr>
        <sz val="9"/>
        <color rgb="FF666600"/>
        <rFont val="ＭＳ Ｐゴシック"/>
        <family val="3"/>
        <charset val="128"/>
      </rPr>
      <t>アマゾンのレビューによると「トレーシーほどキツイ動きはしていないはずなのに大量の汗をかくことができます」</t>
    </r>
    <r>
      <rPr>
        <sz val="9"/>
        <color rgb="FF666600"/>
        <rFont val="Arial"/>
        <family val="2"/>
      </rPr>
      <t xml:space="preserve"> </t>
    </r>
    <r>
      <rPr>
        <sz val="9"/>
        <color rgb="FF666600"/>
        <rFont val="ＭＳ Ｐゴシック"/>
        <family val="3"/>
        <charset val="128"/>
      </rPr>
      <t>「週に</t>
    </r>
    <r>
      <rPr>
        <sz val="9"/>
        <color rgb="FF666600"/>
        <rFont val="Arial"/>
        <family val="2"/>
      </rPr>
      <t>3</t>
    </r>
    <r>
      <rPr>
        <sz val="9"/>
        <color rgb="FF666600"/>
        <rFont val="ＭＳ Ｐゴシック"/>
        <family val="3"/>
        <charset val="128"/>
      </rPr>
      <t>回、一ヶ月、続けていたら、身体のラインが本当にきれいになりました。ウエストにくびれができたし、太ももとお尻もしまった感じ。</t>
    </r>
    <r>
      <rPr>
        <sz val="9"/>
        <color rgb="FF666600"/>
        <rFont val="Arial"/>
        <family val="2"/>
      </rPr>
      <t xml:space="preserve"> </t>
    </r>
    <r>
      <rPr>
        <sz val="9"/>
        <color rgb="FF666600"/>
        <rFont val="ＭＳ Ｐゴシック"/>
        <family val="3"/>
        <charset val="128"/>
      </rPr>
      <t>肩こりがなくなったのにもびっくり。」</t>
    </r>
    <r>
      <rPr>
        <sz val="9"/>
        <color rgb="FF666600"/>
        <rFont val="Arial"/>
        <family val="2"/>
      </rPr>
      <t xml:space="preserve"> </t>
    </r>
    <r>
      <rPr>
        <sz val="9"/>
        <color rgb="FF666600"/>
        <rFont val="ＭＳ Ｐゴシック"/>
        <family val="3"/>
        <charset val="128"/>
      </rPr>
      <t>「</t>
    </r>
    <r>
      <rPr>
        <sz val="9"/>
        <color rgb="FF666600"/>
        <rFont val="Arial"/>
        <family val="2"/>
      </rPr>
      <t>DVD</t>
    </r>
    <r>
      <rPr>
        <sz val="9"/>
        <color rgb="FF666600"/>
        <rFont val="ＭＳ Ｐゴシック"/>
        <family val="3"/>
        <charset val="128"/>
      </rPr>
      <t>を始めたところ簡単な動きなのにかなりの汗が出て、</t>
    </r>
    <r>
      <rPr>
        <sz val="9"/>
        <color rgb="FF666600"/>
        <rFont val="Arial"/>
        <family val="2"/>
      </rPr>
      <t>2</t>
    </r>
    <r>
      <rPr>
        <sz val="9"/>
        <color rgb="FF666600"/>
        <rFont val="ＭＳ Ｐゴシック"/>
        <family val="3"/>
        <charset val="128"/>
      </rPr>
      <t>週間ほどで下半身がサイズダウンし始め</t>
    </r>
    <r>
      <rPr>
        <sz val="9"/>
        <color rgb="FF666600"/>
        <rFont val="Arial"/>
        <family val="2"/>
      </rPr>
      <t xml:space="preserve"> </t>
    </r>
    <r>
      <rPr>
        <sz val="9"/>
        <color rgb="FF666600"/>
        <rFont val="ＭＳ Ｐゴシック"/>
        <family val="3"/>
        <charset val="128"/>
      </rPr>
      <t>サイズアップする前の服を着てもスルッと違和感がなく着ることができました」</t>
    </r>
    <r>
      <rPr>
        <sz val="9"/>
        <color rgb="FF666600"/>
        <rFont val="Arial"/>
        <family val="2"/>
      </rPr>
      <t>etc</t>
    </r>
    <r>
      <rPr>
        <sz val="9"/>
        <color rgb="FF666600"/>
        <rFont val="ＭＳ Ｐゴシック"/>
        <family val="3"/>
        <charset val="128"/>
      </rPr>
      <t>、きつくないのに効果大みたい♪</t>
    </r>
    <r>
      <rPr>
        <sz val="9"/>
        <color rgb="FF666600"/>
        <rFont val="Arial"/>
        <family val="2"/>
      </rPr>
      <t xml:space="preserve">    </t>
    </r>
    <r>
      <rPr>
        <sz val="9"/>
        <color rgb="FF666600"/>
        <rFont val="ＭＳ Ｐゴシック"/>
        <family val="3"/>
        <charset val="128"/>
      </rPr>
      <t>しかもトレーシーより安いのもうれしい</t>
    </r>
    <r>
      <rPr>
        <sz val="9"/>
        <color rgb="FF666600"/>
        <rFont val="Arial"/>
        <family val="2"/>
      </rPr>
      <t xml:space="preserve"> </t>
    </r>
    <r>
      <rPr>
        <sz val="9"/>
        <color rgb="FF666600"/>
        <rFont val="ＭＳ Ｐゴシック"/>
        <family val="3"/>
        <charset val="128"/>
      </rPr>
      <t>というわけで、早速、買ってみました</t>
    </r>
    <r>
      <rPr>
        <sz val="9"/>
        <color rgb="FF666600"/>
        <rFont val="Arial"/>
        <family val="2"/>
      </rPr>
      <t xml:space="preserve">~    </t>
    </r>
    <r>
      <rPr>
        <sz val="9"/>
        <color rgb="FF666600"/>
        <rFont val="ＭＳ Ｐゴシック"/>
        <family val="3"/>
        <charset val="128"/>
      </rPr>
      <t>スレンダーボディーになるといいな</t>
    </r>
    <r>
      <rPr>
        <sz val="9"/>
        <color rgb="FF666600"/>
        <rFont val="Arial"/>
        <family val="2"/>
      </rPr>
      <t>(^^)</t>
    </r>
  </si>
  <si>
    <r>
      <t>レコーディングダイエット始めます！～過食症と砂糖依存症になりかけの私～</t>
    </r>
    <r>
      <rPr>
        <sz val="9"/>
        <color rgb="FF545454"/>
        <rFont val="Arial"/>
        <family val="2"/>
      </rPr>
      <t xml:space="preserve">  (4) </t>
    </r>
    <r>
      <rPr>
        <sz val="9"/>
        <color rgb="FF545454"/>
        <rFont val="ＭＳ Ｐゴシック"/>
        <family val="3"/>
        <charset val="128"/>
      </rPr>
      <t>テーマ：ダイエット日記</t>
    </r>
    <r>
      <rPr>
        <sz val="9"/>
        <color rgb="FF545454"/>
        <rFont val="Arial"/>
        <family val="2"/>
      </rPr>
      <t xml:space="preserve">(269724) </t>
    </r>
    <r>
      <rPr>
        <sz val="9"/>
        <color rgb="FF545454"/>
        <rFont val="ＭＳ Ｐゴシック"/>
        <family val="3"/>
        <charset val="128"/>
      </rPr>
      <t>カテゴリ：美容・スキンケア・ダイエット・健康</t>
    </r>
    <r>
      <rPr>
        <sz val="9"/>
        <color rgb="FF545454"/>
        <rFont val="Arial"/>
        <family val="2"/>
      </rPr>
      <t xml:space="preserve"> </t>
    </r>
    <r>
      <rPr>
        <sz val="9"/>
        <color rgb="FF545454"/>
        <rFont val="ＭＳ Ｐゴシック"/>
        <family val="3"/>
        <charset val="128"/>
      </rPr>
      <t>お久しぶりです。</t>
    </r>
    <r>
      <rPr>
        <sz val="9"/>
        <color rgb="FF545454"/>
        <rFont val="Arial"/>
        <family val="2"/>
      </rPr>
      <t xml:space="preserve"> </t>
    </r>
    <r>
      <rPr>
        <sz val="9"/>
        <color rgb="FF545454"/>
        <rFont val="ＭＳ Ｐゴシック"/>
        <family val="3"/>
        <charset val="128"/>
      </rPr>
      <t>実は、しばらくブログサボってる間に、なんと過食症と砂糖依存症の間みたいになってしまいました。もう何をしてても食べることばっかり考えちゃって集中できない、</t>
    </r>
    <r>
      <rPr>
        <sz val="9"/>
        <color rgb="FF545454"/>
        <rFont val="Arial"/>
        <family val="2"/>
      </rPr>
      <t xml:space="preserve"> </t>
    </r>
    <r>
      <rPr>
        <sz val="9"/>
        <color rgb="FF545454"/>
        <rFont val="ＭＳ Ｐゴシック"/>
        <family val="3"/>
        <charset val="128"/>
      </rPr>
      <t>食べだしたら止まらない、こないだ気づいたらご飯２合分を一回の食事で食べてしまって自分でも驚きました（；</t>
    </r>
    <r>
      <rPr>
        <sz val="9"/>
        <color rgb="FF545454"/>
        <rFont val="Arial"/>
        <family val="2"/>
      </rPr>
      <t>ΦДΦ</t>
    </r>
    <r>
      <rPr>
        <sz val="9"/>
        <color rgb="FF545454"/>
        <rFont val="ＭＳ Ｐゴシック"/>
        <family val="3"/>
        <charset val="128"/>
      </rPr>
      <t>）ドラッグストアでお菓子を衝動買いしてバカ食いしてしまったり。そんなんだから当然ダイエットも上手くいくわけがなく、</t>
    </r>
    <r>
      <rPr>
        <sz val="9"/>
        <color rgb="FF545454"/>
        <rFont val="Arial"/>
        <family val="2"/>
      </rPr>
      <t xml:space="preserve"> </t>
    </r>
    <r>
      <rPr>
        <sz val="9"/>
        <color rgb="FF545454"/>
        <rFont val="ＭＳ Ｐゴシック"/>
        <family val="3"/>
        <charset val="128"/>
      </rPr>
      <t>毎日ジョギングに行っていたのに摂取カロリーが多すぎて水の泡。</t>
    </r>
    <r>
      <rPr>
        <sz val="9"/>
        <color rgb="FF545454"/>
        <rFont val="Arial"/>
        <family val="2"/>
      </rPr>
      <t xml:space="preserve"> </t>
    </r>
    <r>
      <rPr>
        <sz val="9"/>
        <color rgb="FF545454"/>
        <rFont val="ＭＳ Ｐゴシック"/>
        <family val="3"/>
        <charset val="128"/>
      </rPr>
      <t>着実に減っていたウエストサイズもバカ食いのせいで元通りどころか更に増えちゃいました＿</t>
    </r>
    <r>
      <rPr>
        <sz val="9"/>
        <color rgb="FF545454"/>
        <rFont val="Arial"/>
        <family val="2"/>
      </rPr>
      <t>|</t>
    </r>
    <r>
      <rPr>
        <sz val="9"/>
        <color rgb="FF545454"/>
        <rFont val="ＭＳ Ｐゴシック"/>
        <family val="3"/>
        <charset val="128"/>
      </rPr>
      <t>￣</t>
    </r>
    <r>
      <rPr>
        <sz val="9"/>
        <color rgb="FF545454"/>
        <rFont val="Arial"/>
        <family val="2"/>
      </rPr>
      <t>|</t>
    </r>
    <r>
      <rPr>
        <sz val="9"/>
        <color rgb="FF545454"/>
        <rFont val="ＭＳ Ｐゴシック"/>
        <family val="3"/>
        <charset val="128"/>
      </rPr>
      <t>○</t>
    </r>
    <r>
      <rPr>
        <sz val="9"/>
        <color rgb="FF545454"/>
        <rFont val="Arial"/>
        <family val="2"/>
      </rPr>
      <t>lilil</t>
    </r>
    <r>
      <rPr>
        <sz val="9"/>
        <color rgb="FF545454"/>
        <rFont val="ＭＳ Ｐゴシック"/>
        <family val="3"/>
        <charset val="128"/>
      </rPr>
      <t>自分に負けっぱなしの意志の弱さに、情けなくて他人にも言えなくて</t>
    </r>
    <r>
      <rPr>
        <sz val="9"/>
        <color rgb="FF545454"/>
        <rFont val="Arial"/>
        <family val="2"/>
      </rPr>
      <t xml:space="preserve"> </t>
    </r>
    <r>
      <rPr>
        <sz val="9"/>
        <color rgb="FF545454"/>
        <rFont val="ＭＳ Ｐゴシック"/>
        <family val="3"/>
        <charset val="128"/>
      </rPr>
      <t>どんどん凹んでいく一方だったんですが、一人では抱えきれなくなって思い切って家族に相談したら、本気で心配してくれてものすんごい助けられました。あぁ、誰かに心配してもらいたかったんだな、励ましてもらいたかったんだなって</t>
    </r>
    <r>
      <rPr>
        <sz val="9"/>
        <color rgb="FF545454"/>
        <rFont val="Arial"/>
        <family val="2"/>
      </rPr>
      <t xml:space="preserve"> </t>
    </r>
    <r>
      <rPr>
        <sz val="9"/>
        <color rgb="FF545454"/>
        <rFont val="ＭＳ Ｐゴシック"/>
        <family val="3"/>
        <charset val="128"/>
      </rPr>
      <t>すごく実感しました。で、その時ノルマダイエット（もやしやしらたきなどを決まった量食べなきゃいけないダイエット）など別のダイエット法も教えてくれて早速実行し始めたんですが、なんせ意志が弱いもんで</t>
    </r>
    <r>
      <rPr>
        <sz val="9"/>
        <color rgb="FF545454"/>
        <rFont val="Arial"/>
        <family val="2"/>
      </rPr>
      <t xml:space="preserve"> </t>
    </r>
    <r>
      <rPr>
        <sz val="9"/>
        <color rgb="FF545454"/>
        <rFont val="ＭＳ Ｐゴシック"/>
        <family val="3"/>
        <charset val="128"/>
      </rPr>
      <t>やっぱり甘いものが我慢できない（</t>
    </r>
    <r>
      <rPr>
        <sz val="9"/>
        <color rgb="FF545454"/>
        <rFont val="Arial"/>
        <family val="2"/>
      </rPr>
      <t>;´Д</t>
    </r>
    <r>
      <rPr>
        <sz val="9"/>
        <color rgb="FF545454"/>
        <rFont val="ＭＳ Ｐゴシック"/>
        <family val="3"/>
        <charset val="128"/>
      </rPr>
      <t>｀）で、このままじゃまた続けられる自信がないので</t>
    </r>
    <r>
      <rPr>
        <sz val="9"/>
        <color rgb="FF545454"/>
        <rFont val="Arial"/>
        <family val="2"/>
      </rPr>
      <t xml:space="preserve"> </t>
    </r>
    <r>
      <rPr>
        <sz val="9"/>
        <color rgb="FF545454"/>
        <rFont val="ＭＳ Ｐゴシック"/>
        <family val="3"/>
        <charset val="128"/>
      </rPr>
      <t>こうなったら自虐ネタとしてブログに書いてしまおうということで今こうして書いてますｗさて、本題ですが、レコーディングダイエット</t>
    </r>
    <r>
      <rPr>
        <sz val="9"/>
        <color rgb="FF545454"/>
        <rFont val="Arial"/>
        <family val="2"/>
      </rPr>
      <t xml:space="preserve"> </t>
    </r>
    <r>
      <rPr>
        <sz val="9"/>
        <color rgb="FF545454"/>
        <rFont val="ＭＳ Ｐゴシック"/>
        <family val="3"/>
        <charset val="128"/>
      </rPr>
      <t>というのをやってみることにしました。これはただシンプルに、その日に食べたものを全部記録するだけ、というものですが、要はこれをブログでやれば</t>
    </r>
    <r>
      <rPr>
        <sz val="9"/>
        <color rgb="FF545454"/>
        <rFont val="Arial"/>
        <family val="2"/>
      </rPr>
      <t xml:space="preserve"> </t>
    </r>
    <r>
      <rPr>
        <sz val="9"/>
        <color rgb="FF545454"/>
        <rFont val="ＭＳ Ｐゴシック"/>
        <family val="3"/>
        <charset val="128"/>
      </rPr>
      <t>バカ食いは止められるんじゃないかと思ったんです。</t>
    </r>
    <r>
      <rPr>
        <sz val="9"/>
        <color rgb="FF545454"/>
        <rFont val="Arial"/>
        <family val="2"/>
      </rPr>
      <t xml:space="preserve"> </t>
    </r>
    <r>
      <rPr>
        <sz val="9"/>
        <color rgb="FF545454"/>
        <rFont val="ＭＳ Ｐゴシック"/>
        <family val="3"/>
        <charset val="128"/>
      </rPr>
      <t>何故なら家族も友人も、また知らない人も見てるわけですから、そんな恥ずかしいことはできません</t>
    </r>
    <r>
      <rPr>
        <sz val="9"/>
        <color rgb="FF545454"/>
        <rFont val="Arial"/>
        <family val="2"/>
      </rPr>
      <t>(</t>
    </r>
    <r>
      <rPr>
        <sz val="9"/>
        <color rgb="FF545454"/>
        <rFont val="ＭＳ Ｐゴシック"/>
        <family val="3"/>
        <charset val="128"/>
      </rPr>
      <t>苦笑）。</t>
    </r>
    <r>
      <rPr>
        <sz val="9"/>
        <color rgb="FF545454"/>
        <rFont val="Arial"/>
        <family val="2"/>
      </rPr>
      <t xml:space="preserve"> </t>
    </r>
    <r>
      <rPr>
        <sz val="9"/>
        <color rgb="FF545454"/>
        <rFont val="ＭＳ Ｐゴシック"/>
        <family val="3"/>
        <charset val="128"/>
      </rPr>
      <t>自分だけとなると、つい誰も見てないことをいいことにお菓子とか食べちゃうけど皆に見られてるんだって思えば、我慢できる気がするから。そんなわけでダイエットのためだけにブログ復活です</t>
    </r>
    <r>
      <rPr>
        <sz val="9"/>
        <color rgb="FF545454"/>
        <rFont val="Arial"/>
        <family val="2"/>
      </rPr>
      <t>(</t>
    </r>
    <r>
      <rPr>
        <sz val="9"/>
        <color rgb="FF545454"/>
        <rFont val="ＭＳ Ｐゴシック"/>
        <family val="3"/>
        <charset val="128"/>
      </rPr>
      <t>笑</t>
    </r>
    <r>
      <rPr>
        <sz val="9"/>
        <color rgb="FF545454"/>
        <rFont val="Arial"/>
        <family val="2"/>
      </rPr>
      <t>)</t>
    </r>
    <r>
      <rPr>
        <sz val="9"/>
        <color rgb="FF545454"/>
        <rFont val="ＭＳ Ｐゴシック"/>
        <family val="3"/>
        <charset val="128"/>
      </rPr>
      <t>！ワーホリネタはどこへやら</t>
    </r>
    <r>
      <rPr>
        <sz val="9"/>
        <color rgb="FF545454"/>
        <rFont val="Arial"/>
        <family val="2"/>
      </rPr>
      <t>…</t>
    </r>
    <r>
      <rPr>
        <sz val="9"/>
        <color rgb="FF545454"/>
        <rFont val="ＭＳ Ｐゴシック"/>
        <family val="3"/>
        <charset val="128"/>
      </rPr>
      <t>って感じですがｗ、</t>
    </r>
    <r>
      <rPr>
        <sz val="9"/>
        <color rgb="FF545454"/>
        <rFont val="Arial"/>
        <family val="2"/>
      </rPr>
      <t xml:space="preserve"> </t>
    </r>
    <r>
      <rPr>
        <sz val="9"/>
        <color rgb="FF545454"/>
        <rFont val="ＭＳ Ｐゴシック"/>
        <family val="3"/>
        <charset val="128"/>
      </rPr>
      <t>真剣に痩せないとやばいので。では早速今日食べたもの報告☆</t>
    </r>
    <r>
      <rPr>
        <sz val="9"/>
        <color rgb="FF545454"/>
        <rFont val="Arial"/>
        <family val="2"/>
      </rPr>
      <t xml:space="preserve"> 11am </t>
    </r>
    <r>
      <rPr>
        <sz val="9"/>
        <color rgb="FF545454"/>
        <rFont val="ＭＳ Ｐゴシック"/>
        <family val="3"/>
        <charset val="128"/>
      </rPr>
      <t>チョコレート一粒（バイト先の店長に頂いた）</t>
    </r>
    <r>
      <rPr>
        <sz val="9"/>
        <color rgb="FF545454"/>
        <rFont val="Arial"/>
        <family val="2"/>
      </rPr>
      <t xml:space="preserve">15pm </t>
    </r>
    <r>
      <rPr>
        <sz val="9"/>
        <color rgb="FF545454"/>
        <rFont val="ＭＳ Ｐゴシック"/>
        <family val="3"/>
        <charset val="128"/>
      </rPr>
      <t>サラダ山盛り（赤インゲン、ひよこ豆、赤キャベツ、人参、ピーマン、パプリカ、マッシュルーム、セロリ、ロメインレタス、クリスプレタス、ほうれん草、キュウリ、チェダーチーズ、オリーブオイル、バルサミコ酢、シーズニング）ミニおにぎり一個</t>
    </r>
    <r>
      <rPr>
        <sz val="9"/>
        <color rgb="FF545454"/>
        <rFont val="Arial"/>
        <family val="2"/>
      </rPr>
      <t xml:space="preserve"> </t>
    </r>
    <r>
      <rPr>
        <sz val="9"/>
        <color rgb="FF545454"/>
        <rFont val="ＭＳ Ｐゴシック"/>
        <family val="3"/>
        <charset val="128"/>
      </rPr>
      <t>（バイト先の賄い）</t>
    </r>
    <r>
      <rPr>
        <sz val="9"/>
        <color rgb="FF545454"/>
        <rFont val="Arial"/>
        <family val="2"/>
      </rPr>
      <t xml:space="preserve">17pm </t>
    </r>
    <r>
      <rPr>
        <sz val="9"/>
        <color rgb="FF545454"/>
        <rFont val="ＭＳ Ｐゴシック"/>
        <family val="3"/>
        <charset val="128"/>
      </rPr>
      <t>ベトナム料理（ルームメイトと外食）</t>
    </r>
    <r>
      <rPr>
        <sz val="9"/>
        <color rgb="FF545454"/>
        <rFont val="Arial"/>
        <family val="2"/>
      </rPr>
      <t xml:space="preserve"> </t>
    </r>
    <r>
      <rPr>
        <sz val="9"/>
        <color rgb="FF545454"/>
        <rFont val="ＭＳ Ｐゴシック"/>
        <family val="3"/>
        <charset val="128"/>
      </rPr>
      <t>素揚げチキンとライス、ミニサラダ水</t>
    </r>
    <r>
      <rPr>
        <sz val="9"/>
        <color rgb="FF545454"/>
        <rFont val="Arial"/>
        <family val="2"/>
      </rPr>
      <t>1,5L</t>
    </r>
    <r>
      <rPr>
        <sz val="9"/>
        <color rgb="FF545454"/>
        <rFont val="ＭＳ Ｐゴシック"/>
        <family val="3"/>
        <charset val="128"/>
      </rPr>
      <t>＋お茶コップ１杯半</t>
    </r>
    <r>
      <rPr>
        <sz val="9"/>
        <color rgb="FF545454"/>
        <rFont val="Arial"/>
        <family val="2"/>
      </rPr>
      <t xml:space="preserve"> </t>
    </r>
    <r>
      <rPr>
        <sz val="9"/>
        <color rgb="FF545454"/>
        <rFont val="ＭＳ Ｐゴシック"/>
        <family val="3"/>
        <charset val="128"/>
      </rPr>
      <t>夕飯はもやし＆しらたきメニューになるはずだったんですが帰宅途中ばったりルームメイトに会って、これから夕飯を食べに行くと言うので一緒に食べに行ってしまいました（Ａ＾－＾；）でも食べたの夕方の５時だし、その後食べてないから良しとしよう！！</t>
    </r>
    <r>
      <rPr>
        <sz val="9"/>
        <color rgb="FF545454"/>
        <rFont val="Arial"/>
        <family val="2"/>
      </rPr>
      <t xml:space="preserve"> </t>
    </r>
    <r>
      <rPr>
        <sz val="9"/>
        <color rgb="FF545454"/>
        <rFont val="ＭＳ Ｐゴシック"/>
        <family val="3"/>
        <charset val="128"/>
      </rPr>
      <t>予想合計カロリーは１４００～１５００</t>
    </r>
    <r>
      <rPr>
        <sz val="9"/>
        <color rgb="FF545454"/>
        <rFont val="Arial"/>
        <family val="2"/>
      </rPr>
      <t>kcal</t>
    </r>
    <r>
      <rPr>
        <sz val="9"/>
        <color rgb="FF545454"/>
        <rFont val="ＭＳ Ｐゴシック"/>
        <family val="3"/>
        <charset val="128"/>
      </rPr>
      <t>！いやあくまで予想ですが。。。ちなみに今日のエクササイズは３０分です。</t>
    </r>
    <r>
      <rPr>
        <sz val="9"/>
        <color rgb="FF545454"/>
        <rFont val="Arial"/>
        <family val="2"/>
      </rPr>
      <t xml:space="preserve"> </t>
    </r>
    <r>
      <rPr>
        <sz val="9"/>
        <color rgb="FF545454"/>
        <rFont val="ＭＳ Ｐゴシック"/>
        <family val="3"/>
        <charset val="128"/>
      </rPr>
      <t>目標値を考えると気が遠くなりますが、家族にも言われたとおり</t>
    </r>
    <r>
      <rPr>
        <sz val="9"/>
        <color rgb="FF545454"/>
        <rFont val="Arial"/>
        <family val="2"/>
      </rPr>
      <t xml:space="preserve"> </t>
    </r>
    <r>
      <rPr>
        <sz val="9"/>
        <color rgb="FF545454"/>
        <rFont val="ＭＳ Ｐゴシック"/>
        <family val="3"/>
        <charset val="128"/>
      </rPr>
      <t>ゆっくり焦らずにやることにしました</t>
    </r>
    <r>
      <rPr>
        <sz val="9"/>
        <color rgb="FF545454"/>
        <rFont val="Arial"/>
        <family val="2"/>
      </rPr>
      <t>(^-^)</t>
    </r>
    <r>
      <rPr>
        <sz val="9"/>
        <color rgb="FF545454"/>
        <rFont val="ＭＳ Ｐゴシック"/>
        <family val="3"/>
        <charset val="128"/>
      </rPr>
      <t>とにかくストレスをできるだけ溜めないようにしなくっちゃ！</t>
    </r>
    <r>
      <rPr>
        <sz val="9"/>
        <color rgb="FF545454"/>
        <rFont val="Arial"/>
        <family val="2"/>
      </rPr>
      <t xml:space="preserve"> </t>
    </r>
    <r>
      <rPr>
        <sz val="9"/>
        <color rgb="FF545454"/>
        <rFont val="ＭＳ Ｐゴシック"/>
        <family val="3"/>
        <charset val="128"/>
      </rPr>
      <t>私の場合ストレスが溜まると食べてしまうので</t>
    </r>
    <r>
      <rPr>
        <sz val="9"/>
        <color rgb="FF545454"/>
        <rFont val="Arial"/>
        <family val="2"/>
      </rPr>
      <t>(</t>
    </r>
    <r>
      <rPr>
        <sz val="9"/>
        <color rgb="FF545454"/>
        <rFont val="ＭＳ Ｐゴシック"/>
        <family val="3"/>
        <charset val="128"/>
      </rPr>
      <t>汗）</t>
    </r>
    <r>
      <rPr>
        <sz val="9"/>
        <color rgb="FF545454"/>
        <rFont val="Arial"/>
        <family val="2"/>
      </rPr>
      <t xml:space="preserve"> </t>
    </r>
    <r>
      <rPr>
        <sz val="9"/>
        <color rgb="FF545454"/>
        <rFont val="ＭＳ Ｐゴシック"/>
        <family val="3"/>
        <charset val="128"/>
      </rPr>
      <t>皆様温かく見守ってくださいまし</t>
    </r>
    <r>
      <rPr>
        <sz val="9"/>
        <color rgb="FF545454"/>
        <rFont val="Arial"/>
        <family val="2"/>
      </rPr>
      <t>m(_ _"m)</t>
    </r>
  </si>
  <si>
    <r>
      <t>ダイエット始めます！</t>
    </r>
    <r>
      <rPr>
        <sz val="9"/>
        <color rgb="FF545454"/>
        <rFont val="Arial"/>
        <family val="2"/>
      </rPr>
      <t>Posted on 17 4</t>
    </r>
    <r>
      <rPr>
        <sz val="9"/>
        <color rgb="FF545454"/>
        <rFont val="ＭＳ Ｐゴシック"/>
        <family val="3"/>
        <charset val="128"/>
      </rPr>
      <t>月</t>
    </r>
    <r>
      <rPr>
        <sz val="9"/>
        <color rgb="FF545454"/>
        <rFont val="Arial"/>
        <family val="2"/>
      </rPr>
      <t xml:space="preserve">, 2015 in </t>
    </r>
    <r>
      <rPr>
        <sz val="9"/>
        <color rgb="FF545454"/>
        <rFont val="ＭＳ Ｐゴシック"/>
        <family val="3"/>
        <charset val="128"/>
      </rPr>
      <t>はじめに</t>
    </r>
    <r>
      <rPr>
        <sz val="9"/>
        <color rgb="FF545454"/>
        <rFont val="Arial"/>
        <family val="2"/>
      </rPr>
      <t xml:space="preserve"> </t>
    </r>
    <r>
      <rPr>
        <sz val="9"/>
        <color rgb="FF545454"/>
        <rFont val="ＭＳ Ｐゴシック"/>
        <family val="3"/>
        <charset val="128"/>
      </rPr>
      <t>最近お腹が気になってきてるアラフォーです（涙</t>
    </r>
    <r>
      <rPr>
        <sz val="9"/>
        <color rgb="FF545454"/>
        <rFont val="Arial"/>
        <family val="2"/>
      </rPr>
      <t xml:space="preserve"> </t>
    </r>
    <r>
      <rPr>
        <sz val="9"/>
        <color rgb="FF545454"/>
        <rFont val="ＭＳ Ｐゴシック"/>
        <family val="3"/>
        <charset val="128"/>
      </rPr>
      <t>一念発起してダイエット始めようとおもいメモ代わりにこのブログを作ってみました。</t>
    </r>
    <r>
      <rPr>
        <sz val="9"/>
        <color rgb="FF545454"/>
        <rFont val="Arial"/>
        <family val="2"/>
      </rPr>
      <t xml:space="preserve"> </t>
    </r>
    <r>
      <rPr>
        <sz val="9"/>
        <color rgb="FF545454"/>
        <rFont val="ＭＳ Ｐゴシック"/>
        <family val="3"/>
        <charset val="128"/>
      </rPr>
      <t>今までダイエットをしても、途中で投げ出してばかり</t>
    </r>
    <r>
      <rPr>
        <sz val="9"/>
        <color rgb="FF545454"/>
        <rFont val="Arial"/>
        <family val="2"/>
      </rPr>
      <t>…</t>
    </r>
    <r>
      <rPr>
        <sz val="9"/>
        <color rgb="FF545454"/>
        <rFont val="ＭＳ Ｐゴシック"/>
        <family val="3"/>
        <charset val="128"/>
      </rPr>
      <t>今思えば停滞期や、ちょっと忙しかったりして途切れた時に投げ出していたかも知れません。日記をつけるようにレコーディングダイエットでもしてみようかしら？やっぱり日々の進歩をつけていかないとすぐ断念してしまうのでこういうのは重要ですよね！では、頑張っていきたいと思います～♪</t>
    </r>
  </si>
  <si>
    <r>
      <t>ダイエット始めます</t>
    </r>
    <r>
      <rPr>
        <sz val="9"/>
        <color rgb="FF545454"/>
        <rFont val="Arial"/>
        <family val="2"/>
      </rPr>
      <t>06/26/2014By CoolSamurai</t>
    </r>
    <r>
      <rPr>
        <sz val="9"/>
        <color rgb="FF545454"/>
        <rFont val="ＭＳ Ｐゴシック"/>
        <family val="3"/>
        <charset val="128"/>
      </rPr>
      <t>（写真はイメージです）最近、会う人会う人から太ったね、と言われるようになってしまったので、健康のためにもダイエットを始めたいと思います。</t>
    </r>
    <r>
      <rPr>
        <sz val="9"/>
        <color rgb="FF545454"/>
        <rFont val="Arial"/>
        <family val="2"/>
      </rPr>
      <t xml:space="preserve"> </t>
    </r>
    <r>
      <rPr>
        <sz val="9"/>
        <color rgb="FF545454"/>
        <rFont val="ＭＳ Ｐゴシック"/>
        <family val="3"/>
        <charset val="128"/>
      </rPr>
      <t>その昔には、朝バナナとウーロン茶でダイエットした時は６８</t>
    </r>
    <r>
      <rPr>
        <sz val="9"/>
        <color rgb="FF545454"/>
        <rFont val="Arial"/>
        <family val="2"/>
      </rPr>
      <t>kg</t>
    </r>
    <r>
      <rPr>
        <sz val="9"/>
        <color rgb="FF545454"/>
        <rFont val="ＭＳ Ｐゴシック"/>
        <family val="3"/>
        <charset val="128"/>
      </rPr>
      <t>からはじめて５８</t>
    </r>
    <r>
      <rPr>
        <sz val="9"/>
        <color rgb="FF545454"/>
        <rFont val="Arial"/>
        <family val="2"/>
      </rPr>
      <t>kg</t>
    </r>
    <r>
      <rPr>
        <sz val="9"/>
        <color rgb="FF545454"/>
        <rFont val="ＭＳ Ｐゴシック"/>
        <family val="3"/>
        <charset val="128"/>
      </rPr>
      <t>ぐらいまで１０</t>
    </r>
    <r>
      <rPr>
        <sz val="9"/>
        <color rgb="FF545454"/>
        <rFont val="Arial"/>
        <family val="2"/>
      </rPr>
      <t>kg</t>
    </r>
    <r>
      <rPr>
        <sz val="9"/>
        <color rgb="FF545454"/>
        <rFont val="ＭＳ Ｐゴシック"/>
        <family val="3"/>
        <charset val="128"/>
      </rPr>
      <t>ぐらい減らしたこともありました。ただ、それも昔話です。現在の体重は、リバウンドを遥かに通り過ぎて６月２６日時点で７４</t>
    </r>
    <r>
      <rPr>
        <sz val="9"/>
        <color rgb="FF545454"/>
        <rFont val="Arial"/>
        <family val="2"/>
      </rPr>
      <t>.</t>
    </r>
    <r>
      <rPr>
        <sz val="9"/>
        <color rgb="FF545454"/>
        <rFont val="ＭＳ Ｐゴシック"/>
        <family val="3"/>
        <charset val="128"/>
      </rPr>
      <t>６</t>
    </r>
    <r>
      <rPr>
        <sz val="9"/>
        <color rgb="FF545454"/>
        <rFont val="Arial"/>
        <family val="2"/>
      </rPr>
      <t>kg</t>
    </r>
    <r>
      <rPr>
        <sz val="9"/>
        <color rgb="FF545454"/>
        <rFont val="ＭＳ Ｐゴシック"/>
        <family val="3"/>
        <charset val="128"/>
      </rPr>
      <t>とすごい状態になってしまいました。</t>
    </r>
    <r>
      <rPr>
        <sz val="9"/>
        <color rgb="FF545454"/>
        <rFont val="Arial"/>
        <family val="2"/>
      </rPr>
      <t xml:space="preserve"> </t>
    </r>
    <r>
      <rPr>
        <sz val="9"/>
        <color rgb="FF545454"/>
        <rFont val="ＭＳ Ｐゴシック"/>
        <family val="3"/>
        <charset val="128"/>
      </rPr>
      <t>そこで、ダイエットを始めるのを機会に、計るだけダイエットと運動を基本としてダイエットを行うために自分専用のダイエットサイトを作りたいと思います。</t>
    </r>
    <r>
      <rPr>
        <sz val="9"/>
        <color rgb="FF545454"/>
        <rFont val="Arial"/>
        <family val="2"/>
      </rPr>
      <t xml:space="preserve"> </t>
    </r>
    <r>
      <rPr>
        <sz val="9"/>
        <color rgb="FF545454"/>
        <rFont val="ＭＳ Ｐゴシック"/>
        <family val="3"/>
        <charset val="128"/>
      </rPr>
      <t>一人ダイエットダービー　７４</t>
    </r>
    <r>
      <rPr>
        <sz val="9"/>
        <color rgb="FF545454"/>
        <rFont val="Arial"/>
        <family val="2"/>
      </rPr>
      <t>.</t>
    </r>
    <r>
      <rPr>
        <sz val="9"/>
        <color rgb="FF545454"/>
        <rFont val="ＭＳ Ｐゴシック"/>
        <family val="3"/>
        <charset val="128"/>
      </rPr>
      <t>６</t>
    </r>
    <r>
      <rPr>
        <sz val="9"/>
        <color rgb="FF545454"/>
        <rFont val="Arial"/>
        <family val="2"/>
      </rPr>
      <t>kg</t>
    </r>
    <r>
      <rPr>
        <sz val="9"/>
        <color rgb="FF545454"/>
        <rFont val="ＭＳ Ｐゴシック"/>
        <family val="3"/>
        <charset val="128"/>
      </rPr>
      <t>　体脂肪率２４</t>
    </r>
    <r>
      <rPr>
        <sz val="9"/>
        <color rgb="FF545454"/>
        <rFont val="Arial"/>
        <family val="2"/>
      </rPr>
      <t>.</t>
    </r>
    <r>
      <rPr>
        <sz val="9"/>
        <color rgb="FF545454"/>
        <rFont val="ＭＳ Ｐゴシック"/>
        <family val="3"/>
        <charset val="128"/>
      </rPr>
      <t>４％からの減量挑戦</t>
    </r>
    <r>
      <rPr>
        <sz val="9"/>
        <color rgb="FF545454"/>
        <rFont val="Arial"/>
        <family val="2"/>
      </rPr>
      <t>http://diet.coolsamurai.com(</t>
    </r>
    <r>
      <rPr>
        <sz val="9"/>
        <color rgb="FF545454"/>
        <rFont val="ＭＳ Ｐゴシック"/>
        <family val="3"/>
        <charset val="128"/>
      </rPr>
      <t>ひとまずサイト作り、</t>
    </r>
    <r>
      <rPr>
        <sz val="9"/>
        <color rgb="FF545454"/>
        <rFont val="Arial"/>
        <family val="2"/>
      </rPr>
      <t>?</t>
    </r>
    <r>
      <rPr>
        <sz val="9"/>
        <color rgb="FF545454"/>
        <rFont val="ＭＳ Ｐゴシック"/>
        <family val="3"/>
        <charset val="128"/>
      </rPr>
      <t>左に関連サイトとしてリンクを貼りました</t>
    </r>
    <r>
      <rPr>
        <sz val="9"/>
        <color rgb="FF545454"/>
        <rFont val="Arial"/>
        <family val="2"/>
      </rPr>
      <t xml:space="preserve">) </t>
    </r>
    <r>
      <rPr>
        <sz val="9"/>
        <color rgb="FF545454"/>
        <rFont val="ＭＳ Ｐゴシック"/>
        <family val="3"/>
        <charset val="128"/>
      </rPr>
      <t>まずは、当面の目標として７０</t>
    </r>
    <r>
      <rPr>
        <sz val="9"/>
        <color rgb="FF545454"/>
        <rFont val="Arial"/>
        <family val="2"/>
      </rPr>
      <t>kg</t>
    </r>
    <r>
      <rPr>
        <sz val="9"/>
        <color rgb="FF545454"/>
        <rFont val="ＭＳ Ｐゴシック"/>
        <family val="3"/>
        <charset val="128"/>
      </rPr>
      <t>を切ることと体脂肪率を２０％を切ることを目標にしたいと思います。</t>
    </r>
    <r>
      <rPr>
        <sz val="9"/>
        <color rgb="FF545454"/>
        <rFont val="Arial"/>
        <family val="2"/>
      </rPr>
      <t xml:space="preserve"> </t>
    </r>
    <r>
      <rPr>
        <sz val="9"/>
        <color rgb="FF545454"/>
        <rFont val="ＭＳ Ｐゴシック"/>
        <family val="3"/>
        <charset val="128"/>
      </rPr>
      <t>■現状（６</t>
    </r>
    <r>
      <rPr>
        <sz val="9"/>
        <color rgb="FF545454"/>
        <rFont val="Arial"/>
        <family val="2"/>
      </rPr>
      <t>/</t>
    </r>
    <r>
      <rPr>
        <sz val="9"/>
        <color rgb="FF545454"/>
        <rFont val="ＭＳ Ｐゴシック"/>
        <family val="3"/>
        <charset val="128"/>
      </rPr>
      <t>２６）体重：７４</t>
    </r>
    <r>
      <rPr>
        <sz val="9"/>
        <color rgb="FF545454"/>
        <rFont val="Arial"/>
        <family val="2"/>
      </rPr>
      <t>.</t>
    </r>
    <r>
      <rPr>
        <sz val="9"/>
        <color rgb="FF545454"/>
        <rFont val="ＭＳ Ｐゴシック"/>
        <family val="3"/>
        <charset val="128"/>
      </rPr>
      <t>６</t>
    </r>
    <r>
      <rPr>
        <sz val="9"/>
        <color rgb="FF545454"/>
        <rFont val="Arial"/>
        <family val="2"/>
      </rPr>
      <t>kg</t>
    </r>
    <r>
      <rPr>
        <sz val="9"/>
        <color rgb="FF545454"/>
        <rFont val="ＭＳ Ｐゴシック"/>
        <family val="3"/>
        <charset val="128"/>
      </rPr>
      <t>体脂肪率：２４</t>
    </r>
    <r>
      <rPr>
        <sz val="9"/>
        <color rgb="FF545454"/>
        <rFont val="Arial"/>
        <family val="2"/>
      </rPr>
      <t>.</t>
    </r>
    <r>
      <rPr>
        <sz val="9"/>
        <color rgb="FF545454"/>
        <rFont val="ＭＳ Ｐゴシック"/>
        <family val="3"/>
        <charset val="128"/>
      </rPr>
      <t>４％</t>
    </r>
    <r>
      <rPr>
        <sz val="9"/>
        <color rgb="FF545454"/>
        <rFont val="Arial"/>
        <family val="2"/>
      </rPr>
      <t xml:space="preserve"> </t>
    </r>
    <r>
      <rPr>
        <sz val="9"/>
        <color rgb="FF545454"/>
        <rFont val="ＭＳ Ｐゴシック"/>
        <family val="3"/>
        <charset val="128"/>
      </rPr>
      <t>■目標体重：６９</t>
    </r>
    <r>
      <rPr>
        <sz val="9"/>
        <color rgb="FF545454"/>
        <rFont val="Arial"/>
        <family val="2"/>
      </rPr>
      <t>.</t>
    </r>
    <r>
      <rPr>
        <sz val="9"/>
        <color rgb="FF545454"/>
        <rFont val="ＭＳ Ｐゴシック"/>
        <family val="3"/>
        <charset val="128"/>
      </rPr>
      <t>９</t>
    </r>
    <r>
      <rPr>
        <sz val="9"/>
        <color rgb="FF545454"/>
        <rFont val="Arial"/>
        <family val="2"/>
      </rPr>
      <t>kg</t>
    </r>
    <r>
      <rPr>
        <sz val="9"/>
        <color rgb="FF545454"/>
        <rFont val="ＭＳ Ｐゴシック"/>
        <family val="3"/>
        <charset val="128"/>
      </rPr>
      <t>体脂肪率：１９</t>
    </r>
    <r>
      <rPr>
        <sz val="9"/>
        <color rgb="FF545454"/>
        <rFont val="Arial"/>
        <family val="2"/>
      </rPr>
      <t>.</t>
    </r>
    <r>
      <rPr>
        <sz val="9"/>
        <color rgb="FF545454"/>
        <rFont val="ＭＳ Ｐゴシック"/>
        <family val="3"/>
        <charset val="128"/>
      </rPr>
      <t>９％</t>
    </r>
    <r>
      <rPr>
        <sz val="9"/>
        <color rgb="FF545454"/>
        <rFont val="Arial"/>
        <family val="2"/>
      </rPr>
      <t xml:space="preserve"> </t>
    </r>
    <r>
      <rPr>
        <sz val="9"/>
        <color rgb="FF545454"/>
        <rFont val="ＭＳ Ｐゴシック"/>
        <family val="3"/>
        <charset val="128"/>
      </rPr>
      <t>■必要減量体重：</t>
    </r>
    <r>
      <rPr>
        <sz val="9"/>
        <color rgb="FF545454"/>
        <rFont val="Arial"/>
        <family val="2"/>
      </rPr>
      <t>?</t>
    </r>
    <r>
      <rPr>
        <sz val="9"/>
        <color rgb="FF545454"/>
        <rFont val="ＭＳ Ｐゴシック"/>
        <family val="3"/>
        <charset val="128"/>
      </rPr>
      <t>４</t>
    </r>
    <r>
      <rPr>
        <sz val="9"/>
        <color rgb="FF545454"/>
        <rFont val="Arial"/>
        <family val="2"/>
      </rPr>
      <t>.</t>
    </r>
    <r>
      <rPr>
        <sz val="9"/>
        <color rgb="FF545454"/>
        <rFont val="ＭＳ Ｐゴシック"/>
        <family val="3"/>
        <charset val="128"/>
      </rPr>
      <t>７</t>
    </r>
    <r>
      <rPr>
        <sz val="9"/>
        <color rgb="FF545454"/>
        <rFont val="Arial"/>
        <family val="2"/>
      </rPr>
      <t>kg</t>
    </r>
    <r>
      <rPr>
        <sz val="9"/>
        <color rgb="FF545454"/>
        <rFont val="ＭＳ Ｐゴシック"/>
        <family val="3"/>
        <charset val="128"/>
      </rPr>
      <t>体脂肪率：</t>
    </r>
    <r>
      <rPr>
        <sz val="9"/>
        <color rgb="FF545454"/>
        <rFont val="Arial"/>
        <family val="2"/>
      </rPr>
      <t>?</t>
    </r>
    <r>
      <rPr>
        <sz val="9"/>
        <color rgb="FF545454"/>
        <rFont val="ＭＳ Ｐゴシック"/>
        <family val="3"/>
        <charset val="128"/>
      </rPr>
      <t>４</t>
    </r>
    <r>
      <rPr>
        <sz val="9"/>
        <color rgb="FF545454"/>
        <rFont val="Arial"/>
        <family val="2"/>
      </rPr>
      <t>.</t>
    </r>
    <r>
      <rPr>
        <sz val="9"/>
        <color rgb="FF545454"/>
        <rFont val="ＭＳ Ｐゴシック"/>
        <family val="3"/>
        <charset val="128"/>
      </rPr>
      <t>５％</t>
    </r>
    <r>
      <rPr>
        <sz val="9"/>
        <color rgb="FF545454"/>
        <rFont val="Arial"/>
        <family val="2"/>
      </rPr>
      <t xml:space="preserve"> </t>
    </r>
    <r>
      <rPr>
        <sz val="9"/>
        <color rgb="FF545454"/>
        <rFont val="ＭＳ Ｐゴシック"/>
        <family val="3"/>
        <charset val="128"/>
      </rPr>
      <t>これから試行錯誤しながらダイエットをしていきたいと思いますので、何かいいダイエット方法等のアドバイス等ありましたらお気軽にコメントくださればと思います。目指す方向性として、一応現場にでて炎天下での肉体労働をしたり長距離の運転をすることもあるため、安全のために絶食に近いような本格的な食事制限は避け、運動中心にプラスある程度の食事制限といったダイエットにしたいと思っています。</t>
    </r>
  </si>
  <si>
    <r>
      <t>ダイエット始めます！</t>
    </r>
    <r>
      <rPr>
        <sz val="9"/>
        <color rgb="FF545454"/>
        <rFont val="Arial"/>
        <family val="2"/>
      </rPr>
      <t>.[2013/08/30] KCS</t>
    </r>
    <r>
      <rPr>
        <sz val="9"/>
        <color rgb="FF545454"/>
        <rFont val="ＭＳ Ｐゴシック"/>
        <family val="3"/>
        <charset val="128"/>
      </rPr>
      <t>センター枚方院のニュースダイエット始めます！画像を拡大表示するＫＣＳセンター枚方院の新しい商品が出ました！ダイエットサプリ「スイートセーブ」</t>
    </r>
    <r>
      <rPr>
        <sz val="9"/>
        <color rgb="FF545454"/>
        <rFont val="Arial"/>
        <family val="2"/>
      </rPr>
      <t xml:space="preserve"> </t>
    </r>
    <r>
      <rPr>
        <sz val="9"/>
        <color rgb="FF545454"/>
        <rFont val="ＭＳ Ｐゴシック"/>
        <family val="3"/>
        <charset val="128"/>
      </rPr>
      <t>名前の通り、事前にサプリを飲むことで、糖分をカットされます。</t>
    </r>
    <r>
      <rPr>
        <sz val="9"/>
        <color rgb="FF545454"/>
        <rFont val="Arial"/>
        <family val="2"/>
      </rPr>
      <t xml:space="preserve"> </t>
    </r>
    <r>
      <rPr>
        <sz val="9"/>
        <color rgb="FF545454"/>
        <rFont val="ＭＳ Ｐゴシック"/>
        <family val="3"/>
        <charset val="128"/>
      </rPr>
      <t>食いしん坊の私たちでもダイエットできるかな？</t>
    </r>
    <r>
      <rPr>
        <sz val="9"/>
        <color rgb="FF545454"/>
        <rFont val="Arial"/>
        <family val="2"/>
      </rPr>
      <t xml:space="preserve"> </t>
    </r>
    <r>
      <rPr>
        <sz val="9"/>
        <color rgb="FF545454"/>
        <rFont val="ＭＳ Ｐゴシック"/>
        <family val="3"/>
        <charset val="128"/>
      </rPr>
      <t>食べるのも楽しみに痩せれるなんて、幸せ</t>
    </r>
  </si>
  <si>
    <r>
      <t>2012</t>
    </r>
    <r>
      <rPr>
        <sz val="9"/>
        <color rgb="FF545454"/>
        <rFont val="ＭＳ Ｐゴシック"/>
        <family val="3"/>
        <charset val="128"/>
      </rPr>
      <t>年</t>
    </r>
    <r>
      <rPr>
        <sz val="9"/>
        <color rgb="FF545454"/>
        <rFont val="Arial"/>
        <family val="2"/>
      </rPr>
      <t>09</t>
    </r>
    <r>
      <rPr>
        <sz val="9"/>
        <color rgb="FF545454"/>
        <rFont val="ＭＳ Ｐゴシック"/>
        <family val="3"/>
        <charset val="128"/>
      </rPr>
      <t>月</t>
    </r>
    <r>
      <rPr>
        <sz val="9"/>
        <color rgb="FF545454"/>
        <rFont val="Arial"/>
        <family val="2"/>
      </rPr>
      <t>15</t>
    </r>
    <r>
      <rPr>
        <sz val="9"/>
        <color rgb="FF545454"/>
        <rFont val="ＭＳ Ｐゴシック"/>
        <family val="3"/>
        <charset val="128"/>
      </rPr>
      <t>日</t>
    </r>
    <r>
      <rPr>
        <sz val="9"/>
        <color rgb="FF545454"/>
        <rFont val="Arial"/>
        <family val="2"/>
      </rPr>
      <t xml:space="preserve">  </t>
    </r>
    <r>
      <rPr>
        <sz val="9"/>
        <color rgb="FF545454"/>
        <rFont val="ＭＳ Ｐゴシック"/>
        <family val="3"/>
        <charset val="128"/>
      </rPr>
      <t>ダーツでダイエット始めます♪</t>
    </r>
    <r>
      <rPr>
        <sz val="9"/>
        <color rgb="FF545454"/>
        <rFont val="Arial"/>
        <family val="2"/>
      </rPr>
      <t xml:space="preserve">   </t>
    </r>
    <r>
      <rPr>
        <sz val="9"/>
        <color rgb="FF545454"/>
        <rFont val="ＭＳ Ｐゴシック"/>
        <family val="3"/>
        <charset val="128"/>
      </rPr>
      <t>アメブロではもう何度もダイエットする～って宣言してはいつの間にか「なかったこと」になってしまってるんですよね・・・</t>
    </r>
    <r>
      <rPr>
        <sz val="9"/>
        <color rgb="FF545454"/>
        <rFont val="Arial"/>
        <family val="2"/>
      </rPr>
      <t>(</t>
    </r>
    <r>
      <rPr>
        <sz val="9"/>
        <color rgb="FF545454"/>
        <rFont val="ＭＳ Ｐゴシック"/>
        <family val="3"/>
        <charset val="128"/>
      </rPr>
      <t>￣</t>
    </r>
    <r>
      <rPr>
        <sz val="9"/>
        <color rgb="FF545454"/>
        <rFont val="Arial"/>
        <family val="2"/>
      </rPr>
      <t>m</t>
    </r>
    <r>
      <rPr>
        <sz val="9"/>
        <color rgb="FF545454"/>
        <rFont val="ＭＳ Ｐゴシック"/>
        <family val="3"/>
        <charset val="128"/>
      </rPr>
      <t>￣</t>
    </r>
    <r>
      <rPr>
        <sz val="9"/>
        <color rgb="FF545454"/>
        <rFont val="Arial"/>
        <family val="2"/>
      </rPr>
      <t>*)</t>
    </r>
    <r>
      <rPr>
        <sz val="9"/>
        <color rgb="FF545454"/>
        <rFont val="ＭＳ Ｐゴシック"/>
        <family val="3"/>
        <charset val="128"/>
      </rPr>
      <t>昨日健康診断の結果を聞いたのを機に、もう一度ここで始めてみようかと思います。せっかくなので、今回は題して「ダーツ</t>
    </r>
    <r>
      <rPr>
        <sz val="9"/>
        <color rgb="FF545454"/>
        <rFont val="Arial"/>
        <family val="2"/>
      </rPr>
      <t>de</t>
    </r>
    <r>
      <rPr>
        <sz val="9"/>
        <color rgb="FF545454"/>
        <rFont val="ＭＳ Ｐゴシック"/>
        <family val="3"/>
        <charset val="128"/>
      </rPr>
      <t>ダイエット♪」前回は社保の健診、今回は国保の健診でした。</t>
    </r>
    <r>
      <rPr>
        <sz val="9"/>
        <color rgb="FF545454"/>
        <rFont val="Arial"/>
        <family val="2"/>
      </rPr>
      <t>2012/1/26</t>
    </r>
    <r>
      <rPr>
        <sz val="9"/>
        <color rgb="FF545454"/>
        <rFont val="ＭＳ Ｐゴシック"/>
        <family val="3"/>
        <charset val="128"/>
      </rPr>
      <t>の社保健診では堂々の「Ｄ判定～要精密検査」をたたき出してしまいました。しかも肝機能で</t>
    </r>
    <r>
      <rPr>
        <sz val="9"/>
        <color rgb="FF545454"/>
        <rFont val="Arial"/>
        <family val="2"/>
      </rPr>
      <t>orz</t>
    </r>
    <r>
      <rPr>
        <sz val="9"/>
        <color rgb="FF545454"/>
        <rFont val="ＭＳ Ｐゴシック"/>
        <family val="3"/>
        <charset val="128"/>
      </rPr>
      <t>身に覚えありすぎます</t>
    </r>
    <r>
      <rPr>
        <sz val="9"/>
        <color rgb="FF545454"/>
        <rFont val="Arial"/>
        <family val="2"/>
      </rPr>
      <t>(</t>
    </r>
    <r>
      <rPr>
        <sz val="9"/>
        <color rgb="FF545454"/>
        <rFont val="ＭＳ Ｐゴシック"/>
        <family val="3"/>
        <charset val="128"/>
      </rPr>
      <t>￣</t>
    </r>
    <r>
      <rPr>
        <sz val="9"/>
        <color rgb="FF545454"/>
        <rFont val="Arial"/>
        <family val="2"/>
      </rPr>
      <t>m</t>
    </r>
    <r>
      <rPr>
        <sz val="9"/>
        <color rgb="FF545454"/>
        <rFont val="ＭＳ Ｐゴシック"/>
        <family val="3"/>
        <charset val="128"/>
      </rPr>
      <t>￣</t>
    </r>
    <r>
      <rPr>
        <sz val="9"/>
        <color rgb="FF545454"/>
        <rFont val="Arial"/>
        <family val="2"/>
      </rPr>
      <t>*)</t>
    </r>
    <r>
      <rPr>
        <sz val="9"/>
        <color rgb="FF545454"/>
        <rFont val="ＭＳ Ｐゴシック"/>
        <family val="3"/>
        <charset val="128"/>
      </rPr>
      <t>でもなぜかガンマ</t>
    </r>
    <r>
      <rPr>
        <sz val="9"/>
        <color rgb="FF545454"/>
        <rFont val="Arial"/>
        <family val="2"/>
      </rPr>
      <t>GTP</t>
    </r>
    <r>
      <rPr>
        <sz val="9"/>
        <color rgb="FF545454"/>
        <rFont val="ＭＳ Ｐゴシック"/>
        <family val="3"/>
        <charset val="128"/>
      </rPr>
      <t>は</t>
    </r>
    <r>
      <rPr>
        <sz val="9"/>
        <color rgb="FF545454"/>
        <rFont val="Arial"/>
        <family val="2"/>
      </rPr>
      <t>45</t>
    </r>
    <r>
      <rPr>
        <sz val="9"/>
        <color rgb="FF545454"/>
        <rFont val="ＭＳ Ｐゴシック"/>
        <family val="3"/>
        <charset val="128"/>
      </rPr>
      <t>程度で規定内、</t>
    </r>
    <r>
      <rPr>
        <sz val="9"/>
        <color rgb="FF545454"/>
        <rFont val="Arial"/>
        <family val="2"/>
      </rPr>
      <t>GOT</t>
    </r>
    <r>
      <rPr>
        <sz val="9"/>
        <color rgb="FF545454"/>
        <rFont val="ＭＳ Ｐゴシック"/>
        <family val="3"/>
        <charset val="128"/>
      </rPr>
      <t>と</t>
    </r>
    <r>
      <rPr>
        <sz val="9"/>
        <color rgb="FF545454"/>
        <rFont val="Arial"/>
        <family val="2"/>
      </rPr>
      <t>GPT</t>
    </r>
    <r>
      <rPr>
        <sz val="9"/>
        <color rgb="FF545454"/>
        <rFont val="ＭＳ Ｐゴシック"/>
        <family val="3"/>
        <charset val="128"/>
      </rPr>
      <t>とやらが</t>
    </r>
    <r>
      <rPr>
        <sz val="9"/>
        <color rgb="FF545454"/>
        <rFont val="Arial"/>
        <family val="2"/>
      </rPr>
      <t>60</t>
    </r>
    <r>
      <rPr>
        <sz val="9"/>
        <color rgb="FF545454"/>
        <rFont val="ＭＳ Ｐゴシック"/>
        <family val="3"/>
        <charset val="128"/>
      </rPr>
      <t>オーバー（規定値は</t>
    </r>
    <r>
      <rPr>
        <sz val="9"/>
        <color rgb="FF545454"/>
        <rFont val="Arial"/>
        <family val="2"/>
      </rPr>
      <t>30</t>
    </r>
    <r>
      <rPr>
        <sz val="9"/>
        <color rgb="FF545454"/>
        <rFont val="ＭＳ Ｐゴシック"/>
        <family val="3"/>
        <charset val="128"/>
      </rPr>
      <t>以内）でヤバかったらしいのですが、ま、まだ</t>
    </r>
    <r>
      <rPr>
        <sz val="9"/>
        <color rgb="FF545454"/>
        <rFont val="Arial"/>
        <family val="2"/>
      </rPr>
      <t>2</t>
    </r>
    <r>
      <rPr>
        <sz val="9"/>
        <color rgb="FF545454"/>
        <rFont val="ＭＳ Ｐゴシック"/>
        <family val="3"/>
        <charset val="128"/>
      </rPr>
      <t>桁だし（肝炎等なら軽く</t>
    </r>
    <r>
      <rPr>
        <sz val="9"/>
        <color rgb="FF545454"/>
        <rFont val="Arial"/>
        <family val="2"/>
      </rPr>
      <t>3</t>
    </r>
    <r>
      <rPr>
        <sz val="9"/>
        <color rgb="FF545454"/>
        <rFont val="ＭＳ Ｐゴシック"/>
        <family val="3"/>
        <charset val="128"/>
      </rPr>
      <t>桁超えますし）自業自得だからしょうがない・・・と放っておいて、気にせずガンガン酒を飲んでいたわけなんです。悪玉コレステロール値も</t>
    </r>
    <r>
      <rPr>
        <sz val="9"/>
        <color rgb="FF545454"/>
        <rFont val="Arial"/>
        <family val="2"/>
      </rPr>
      <t>174</t>
    </r>
    <r>
      <rPr>
        <sz val="9"/>
        <color rgb="FF545454"/>
        <rFont val="ＭＳ Ｐゴシック"/>
        <family val="3"/>
        <charset val="128"/>
      </rPr>
      <t>（規定値は</t>
    </r>
    <r>
      <rPr>
        <sz val="9"/>
        <color rgb="FF545454"/>
        <rFont val="Arial"/>
        <family val="2"/>
      </rPr>
      <t>119</t>
    </r>
    <r>
      <rPr>
        <sz val="9"/>
        <color rgb="FF545454"/>
        <rFont val="ＭＳ Ｐゴシック"/>
        <family val="3"/>
        <charset val="128"/>
      </rPr>
      <t>以内）だし、どうせ私は成人病予備軍よ～ららら～なんてお気楽極楽</t>
    </r>
    <r>
      <rPr>
        <sz val="9"/>
        <color rgb="FF545454"/>
        <rFont val="Arial"/>
        <family val="2"/>
      </rPr>
      <t xml:space="preserve">(*^m^*) </t>
    </r>
    <r>
      <rPr>
        <sz val="9"/>
        <color rgb="FF545454"/>
        <rFont val="ＭＳ Ｐゴシック"/>
        <family val="3"/>
        <charset val="128"/>
      </rPr>
      <t>それでも子猫のだいず（現在</t>
    </r>
    <r>
      <rPr>
        <sz val="9"/>
        <color rgb="FF545454"/>
        <rFont val="Arial"/>
        <family val="2"/>
      </rPr>
      <t>1</t>
    </r>
    <r>
      <rPr>
        <sz val="9"/>
        <color rgb="FF545454"/>
        <rFont val="ＭＳ Ｐゴシック"/>
        <family val="3"/>
        <charset val="128"/>
      </rPr>
      <t>歳）が成人式を迎えるまでは、元気でいなくちゃなと思い直し、野菜と果物をミキサーで粉砕したグリーンシェイクを普段の倍量飲むようにしたり、職場から家まで</t>
    </r>
    <r>
      <rPr>
        <sz val="9"/>
        <color rgb="FF545454"/>
        <rFont val="Arial"/>
        <family val="2"/>
      </rPr>
      <t>5</t>
    </r>
    <r>
      <rPr>
        <sz val="9"/>
        <color rgb="FF545454"/>
        <rFont val="ＭＳ Ｐゴシック"/>
        <family val="3"/>
        <charset val="128"/>
      </rPr>
      <t>キロくらいの道を歩いて帰るようにしたところ、</t>
    </r>
    <r>
      <rPr>
        <sz val="9"/>
        <color rgb="FF545454"/>
        <rFont val="Arial"/>
        <family val="2"/>
      </rPr>
      <t>5</t>
    </r>
    <r>
      <rPr>
        <sz val="9"/>
        <color rgb="FF545454"/>
        <rFont val="ＭＳ Ｐゴシック"/>
        <family val="3"/>
        <charset val="128"/>
      </rPr>
      <t>キロくらい体重が減りました。美腸を意識したところ、体脂肪</t>
    </r>
    <r>
      <rPr>
        <sz val="9"/>
        <color rgb="FF545454"/>
        <rFont val="Arial"/>
        <family val="2"/>
      </rPr>
      <t>5</t>
    </r>
    <r>
      <rPr>
        <sz val="9"/>
        <color rgb="FF545454"/>
        <rFont val="ＭＳ Ｐゴシック"/>
        <family val="3"/>
        <charset val="128"/>
      </rPr>
      <t>％減、内臓脂肪レベルが</t>
    </r>
    <r>
      <rPr>
        <sz val="9"/>
        <color rgb="FF545454"/>
        <rFont val="Arial"/>
        <family val="2"/>
      </rPr>
      <t>8.5</t>
    </r>
    <r>
      <rPr>
        <sz val="9"/>
        <color rgb="FF545454"/>
        <rFont val="ＭＳ Ｐゴシック"/>
        <family val="3"/>
        <charset val="128"/>
      </rPr>
      <t>から</t>
    </r>
    <r>
      <rPr>
        <sz val="9"/>
        <color rgb="FF545454"/>
        <rFont val="Arial"/>
        <family val="2"/>
      </rPr>
      <t>6.0</t>
    </r>
    <r>
      <rPr>
        <sz val="9"/>
        <color rgb="FF545454"/>
        <rFont val="ＭＳ Ｐゴシック"/>
        <family val="3"/>
        <charset val="128"/>
      </rPr>
      <t>へ下がりました。さらに</t>
    </r>
    <r>
      <rPr>
        <sz val="9"/>
        <color rgb="FF545454"/>
        <rFont val="Arial"/>
        <family val="2"/>
      </rPr>
      <t>7</t>
    </r>
    <r>
      <rPr>
        <sz val="9"/>
        <color rgb="FF545454"/>
        <rFont val="ＭＳ Ｐゴシック"/>
        <family val="3"/>
        <charset val="128"/>
      </rPr>
      <t>月にダーツに出逢って、毎日わずかながらでも練習しているうちに、二の腕は</t>
    </r>
    <r>
      <rPr>
        <sz val="9"/>
        <color rgb="FF545454"/>
        <rFont val="Arial"/>
        <family val="2"/>
      </rPr>
      <t>2</t>
    </r>
    <r>
      <rPr>
        <sz val="9"/>
        <color rgb="FF545454"/>
        <rFont val="ＭＳ Ｐゴシック"/>
        <family val="3"/>
        <charset val="128"/>
      </rPr>
      <t>センチ細くなりました。それでもまだまだ小太りなのが悲しいですが</t>
    </r>
    <r>
      <rPr>
        <sz val="9"/>
        <color rgb="FF545454"/>
        <rFont val="Arial"/>
        <family val="2"/>
      </rPr>
      <t>(T_T)</t>
    </r>
    <r>
      <rPr>
        <sz val="9"/>
        <color rgb="FF545454"/>
        <rFont val="ＭＳ Ｐゴシック"/>
        <family val="3"/>
        <charset val="128"/>
      </rPr>
      <t>で、今回の健診結果は、</t>
    </r>
    <r>
      <rPr>
        <sz val="9"/>
        <color rgb="FF545454"/>
        <rFont val="Arial"/>
        <family val="2"/>
      </rPr>
      <t>GOT19</t>
    </r>
    <r>
      <rPr>
        <sz val="9"/>
        <color rgb="FF545454"/>
        <rFont val="ＭＳ Ｐゴシック"/>
        <family val="3"/>
        <charset val="128"/>
      </rPr>
      <t>、</t>
    </r>
    <r>
      <rPr>
        <sz val="9"/>
        <color rgb="FF545454"/>
        <rFont val="Arial"/>
        <family val="2"/>
      </rPr>
      <t>ALT13</t>
    </r>
    <r>
      <rPr>
        <sz val="9"/>
        <color rgb="FF545454"/>
        <rFont val="ＭＳ Ｐゴシック"/>
        <family val="3"/>
        <charset val="128"/>
      </rPr>
      <t>、ガンマ</t>
    </r>
    <r>
      <rPr>
        <sz val="9"/>
        <color rgb="FF545454"/>
        <rFont val="Arial"/>
        <family val="2"/>
      </rPr>
      <t>GTP18</t>
    </r>
    <r>
      <rPr>
        <sz val="9"/>
        <color rgb="FF545454"/>
        <rFont val="ＭＳ Ｐゴシック"/>
        <family val="3"/>
        <charset val="128"/>
      </rPr>
      <t>と肝機能は全くの正常値。悪玉コレステロールは</t>
    </r>
    <r>
      <rPr>
        <sz val="9"/>
        <color rgb="FF545454"/>
        <rFont val="Arial"/>
        <family val="2"/>
      </rPr>
      <t>145</t>
    </r>
    <r>
      <rPr>
        <sz val="9"/>
        <color rgb="FF545454"/>
        <rFont val="ＭＳ Ｐゴシック"/>
        <family val="3"/>
        <charset val="128"/>
      </rPr>
      <t>とまだ高いですが、それでも前回よりは下がってます。前回の</t>
    </r>
    <r>
      <rPr>
        <sz val="9"/>
        <color rgb="FF545454"/>
        <rFont val="Arial"/>
        <family val="2"/>
      </rPr>
      <t>D</t>
    </r>
    <r>
      <rPr>
        <sz val="9"/>
        <color rgb="FF545454"/>
        <rFont val="ＭＳ Ｐゴシック"/>
        <family val="3"/>
        <charset val="128"/>
      </rPr>
      <t>判定が今回はコレステロールのみの</t>
    </r>
    <r>
      <rPr>
        <sz val="9"/>
        <color rgb="FF545454"/>
        <rFont val="Arial"/>
        <family val="2"/>
      </rPr>
      <t>B</t>
    </r>
    <r>
      <rPr>
        <sz val="9"/>
        <color rgb="FF545454"/>
        <rFont val="ＭＳ Ｐゴシック"/>
        <family val="3"/>
        <charset val="128"/>
      </rPr>
      <t>判定（要経過観察）。もう少し（あと</t>
    </r>
    <r>
      <rPr>
        <sz val="9"/>
        <color rgb="FF545454"/>
        <rFont val="Arial"/>
        <family val="2"/>
      </rPr>
      <t>5</t>
    </r>
    <r>
      <rPr>
        <sz val="9"/>
        <color rgb="FF545454"/>
        <rFont val="ＭＳ Ｐゴシック"/>
        <family val="3"/>
        <charset val="128"/>
      </rPr>
      <t>キロくらい）痩せたらコレステロールも正常になって、次の健診ではＡ判定になれるかも！って希望が見えてきました♪さて、ダーツでダイエットを始めるわけなんですが、ダーツってどれくらいのカロリー消費するのかな？</t>
    </r>
    <r>
      <rPr>
        <sz val="9"/>
        <color rgb="FF545454"/>
        <rFont val="Arial"/>
        <family val="2"/>
      </rPr>
      <t>244</t>
    </r>
    <r>
      <rPr>
        <sz val="9"/>
        <color rgb="FF545454"/>
        <rFont val="ＭＳ Ｐゴシック"/>
        <family val="3"/>
        <charset val="128"/>
      </rPr>
      <t>センチの距離をちょこまか歩くのと、ヒジから先をちょこっと動かす・・・それってどれくらいの運動？ググってみたらカロリー計算されてるところがありました。パナソニックのサイト→ダーツの消費カロリーふーん、ダーツ</t>
    </r>
    <r>
      <rPr>
        <sz val="9"/>
        <color rgb="FF545454"/>
        <rFont val="Arial"/>
        <family val="2"/>
      </rPr>
      <t>1</t>
    </r>
    <r>
      <rPr>
        <sz val="9"/>
        <color rgb="FF545454"/>
        <rFont val="ＭＳ Ｐゴシック"/>
        <family val="3"/>
        <charset val="128"/>
      </rPr>
      <t>時間で</t>
    </r>
    <r>
      <rPr>
        <sz val="9"/>
        <color rgb="FF545454"/>
        <rFont val="Arial"/>
        <family val="2"/>
      </rPr>
      <t>82kcal</t>
    </r>
    <r>
      <rPr>
        <sz val="9"/>
        <color rgb="FF545454"/>
        <rFont val="ＭＳ Ｐゴシック"/>
        <family val="3"/>
        <charset val="128"/>
      </rPr>
      <t>（私の場合）かぁ・・・脂肪</t>
    </r>
    <r>
      <rPr>
        <sz val="9"/>
        <color rgb="FF545454"/>
        <rFont val="Arial"/>
        <family val="2"/>
      </rPr>
      <t>1</t>
    </r>
    <r>
      <rPr>
        <sz val="9"/>
        <color rgb="FF545454"/>
        <rFont val="ＭＳ Ｐゴシック"/>
        <family val="3"/>
        <charset val="128"/>
      </rPr>
      <t>キロ燃やすのに</t>
    </r>
    <r>
      <rPr>
        <sz val="9"/>
        <color rgb="FF545454"/>
        <rFont val="Arial"/>
        <family val="2"/>
      </rPr>
      <t>7000kcal</t>
    </r>
    <r>
      <rPr>
        <sz val="9"/>
        <color rgb="FF545454"/>
        <rFont val="ＭＳ Ｐゴシック"/>
        <family val="3"/>
        <charset val="128"/>
      </rPr>
      <t>消費が必要っていうから、</t>
    </r>
    <r>
      <rPr>
        <sz val="9"/>
        <color rgb="FF545454"/>
        <rFont val="Arial"/>
        <family val="2"/>
      </rPr>
      <t>86</t>
    </r>
    <r>
      <rPr>
        <sz val="9"/>
        <color rgb="FF545454"/>
        <rFont val="ＭＳ Ｐゴシック"/>
        <family val="3"/>
        <charset val="128"/>
      </rPr>
      <t>時間くらいダーツやって</t>
    </r>
    <r>
      <rPr>
        <sz val="9"/>
        <color rgb="FF545454"/>
        <rFont val="Arial"/>
        <family val="2"/>
      </rPr>
      <t>1</t>
    </r>
    <r>
      <rPr>
        <sz val="9"/>
        <color rgb="FF545454"/>
        <rFont val="ＭＳ Ｐゴシック"/>
        <family val="3"/>
        <charset val="128"/>
      </rPr>
      <t>キロ・・・一日</t>
    </r>
    <r>
      <rPr>
        <sz val="9"/>
        <color rgb="FF545454"/>
        <rFont val="Arial"/>
        <family val="2"/>
      </rPr>
      <t>1</t>
    </r>
    <r>
      <rPr>
        <sz val="9"/>
        <color rgb="FF545454"/>
        <rFont val="ＭＳ Ｐゴシック"/>
        <family val="3"/>
        <charset val="128"/>
      </rPr>
      <t>時間じゃ</t>
    </r>
    <r>
      <rPr>
        <sz val="9"/>
        <color rgb="FF545454"/>
        <rFont val="Arial"/>
        <family val="2"/>
      </rPr>
      <t>3</t>
    </r>
    <r>
      <rPr>
        <sz val="9"/>
        <color rgb="FF545454"/>
        <rFont val="ＭＳ Ｐゴシック"/>
        <family val="3"/>
        <charset val="128"/>
      </rPr>
      <t>ヶ月かかってやっと</t>
    </r>
    <r>
      <rPr>
        <sz val="9"/>
        <color rgb="FF545454"/>
        <rFont val="Arial"/>
        <family val="2"/>
      </rPr>
      <t>1</t>
    </r>
    <r>
      <rPr>
        <sz val="9"/>
        <color rgb="FF545454"/>
        <rFont val="ＭＳ Ｐゴシック"/>
        <family val="3"/>
        <charset val="128"/>
      </rPr>
      <t>キロ・・・やはり他の運動や食事＆酒セーブが必要不可欠ですね。ダーツに関連する運動をしたいので、まずチョイスしたのはコレ。</t>
    </r>
    <r>
      <rPr>
        <sz val="9"/>
        <color rgb="FF545454"/>
        <rFont val="Arial"/>
        <family val="2"/>
      </rPr>
      <t>0915D2</t>
    </r>
    <r>
      <rPr>
        <sz val="9"/>
        <color rgb="FF545454"/>
        <rFont val="ＭＳ Ｐゴシック"/>
        <family val="3"/>
        <charset val="128"/>
      </rPr>
      <t>やっぱダーツは二の腕ですよ</t>
    </r>
    <r>
      <rPr>
        <sz val="9"/>
        <color rgb="FF545454"/>
        <rFont val="Arial"/>
        <family val="2"/>
      </rPr>
      <t>(</t>
    </r>
    <r>
      <rPr>
        <sz val="9"/>
        <color rgb="FF545454"/>
        <rFont val="ＭＳ Ｐゴシック"/>
        <family val="3"/>
        <charset val="128"/>
      </rPr>
      <t>￣</t>
    </r>
    <r>
      <rPr>
        <sz val="9"/>
        <color rgb="FF545454"/>
        <rFont val="Arial"/>
        <family val="2"/>
      </rPr>
      <t>m</t>
    </r>
    <r>
      <rPr>
        <sz val="9"/>
        <color rgb="FF545454"/>
        <rFont val="ＭＳ Ｐゴシック"/>
        <family val="3"/>
        <charset val="128"/>
      </rPr>
      <t>￣</t>
    </r>
    <r>
      <rPr>
        <sz val="9"/>
        <color rgb="FF545454"/>
        <rFont val="Arial"/>
        <family val="2"/>
      </rPr>
      <t>*)</t>
    </r>
    <r>
      <rPr>
        <sz val="9"/>
        <color rgb="FF545454"/>
        <rFont val="ＭＳ Ｐゴシック"/>
        <family val="3"/>
        <charset val="128"/>
      </rPr>
      <t>これ、</t>
    </r>
    <r>
      <rPr>
        <sz val="9"/>
        <color rgb="FF545454"/>
        <rFont val="Arial"/>
        <family val="2"/>
      </rPr>
      <t>1</t>
    </r>
    <r>
      <rPr>
        <sz val="9"/>
        <color rgb="FF545454"/>
        <rFont val="ＭＳ Ｐゴシック"/>
        <family val="3"/>
        <charset val="128"/>
      </rPr>
      <t>コ</t>
    </r>
    <r>
      <rPr>
        <sz val="9"/>
        <color rgb="FF545454"/>
        <rFont val="Arial"/>
        <family val="2"/>
      </rPr>
      <t>150g</t>
    </r>
    <r>
      <rPr>
        <sz val="9"/>
        <color rgb="FF545454"/>
        <rFont val="ＭＳ Ｐゴシック"/>
        <family val="3"/>
        <charset val="128"/>
      </rPr>
      <t>なので、ダンベルにするには物足りないですが、柔らかいので、落としても安心。普通のダンベルだと万が一落っことして猫にぶつかったら・・・と思うと、怖くて振り回せないです。これをグルングルン回して、二の腕を引き締め、筋力もアップさせて、ダーツの飛びをよくしたいな♪ってことで、このカテゴリでは定期的に経過を綴っていきます。日々のダーツ練習記録のアップ方法も少し変えようと思います。（</t>
    </r>
    <r>
      <rPr>
        <sz val="9"/>
        <color rgb="FF545454"/>
        <rFont val="Arial"/>
        <family val="2"/>
      </rPr>
      <t>9/14</t>
    </r>
    <r>
      <rPr>
        <sz val="9"/>
        <color rgb="FF545454"/>
        <rFont val="ＭＳ Ｐゴシック"/>
        <family val="3"/>
        <charset val="128"/>
      </rPr>
      <t>のダーツ練習）・外投げ</t>
    </r>
    <r>
      <rPr>
        <sz val="9"/>
        <color rgb="FF545454"/>
        <rFont val="Arial"/>
        <family val="2"/>
      </rPr>
      <t>1</t>
    </r>
    <r>
      <rPr>
        <sz val="9"/>
        <color rgb="FF545454"/>
        <rFont val="ＭＳ Ｐゴシック"/>
        <family val="3"/>
        <charset val="128"/>
      </rPr>
      <t>時間（あいつんちサンコーボウル店→☆）ネット対戦結果：二勝二敗（クリケット一敗、</t>
    </r>
    <r>
      <rPr>
        <sz val="9"/>
        <color rgb="FF545454"/>
        <rFont val="Arial"/>
        <family val="2"/>
      </rPr>
      <t>501</t>
    </r>
    <r>
      <rPr>
        <sz val="9"/>
        <color rgb="FF545454"/>
        <rFont val="ＭＳ Ｐゴシック"/>
        <family val="3"/>
        <charset val="128"/>
      </rPr>
      <t>二勝一敗）・家投げ</t>
    </r>
    <r>
      <rPr>
        <sz val="9"/>
        <color rgb="FF545454"/>
        <rFont val="Arial"/>
        <family val="2"/>
      </rPr>
      <t>2</t>
    </r>
    <r>
      <rPr>
        <sz val="9"/>
        <color rgb="FF545454"/>
        <rFont val="ＭＳ Ｐゴシック"/>
        <family val="3"/>
        <charset val="128"/>
      </rPr>
      <t>時間（シングル練習</t>
    </r>
    <r>
      <rPr>
        <sz val="9"/>
        <color rgb="FF545454"/>
        <rFont val="Arial"/>
        <family val="2"/>
      </rPr>
      <t>75</t>
    </r>
    <r>
      <rPr>
        <sz val="9"/>
        <color rgb="FF545454"/>
        <rFont val="ＭＳ Ｐゴシック"/>
        <family val="3"/>
        <charset val="128"/>
      </rPr>
      <t>投、クリケットカウントアップ</t>
    </r>
    <r>
      <rPr>
        <sz val="9"/>
        <color rgb="FF545454"/>
        <rFont val="Arial"/>
        <family val="2"/>
      </rPr>
      <t>398</t>
    </r>
    <r>
      <rPr>
        <sz val="9"/>
        <color rgb="FF545454"/>
        <rFont val="ＭＳ Ｐゴシック"/>
        <family val="3"/>
        <charset val="128"/>
      </rPr>
      <t>，カウントアップ</t>
    </r>
    <r>
      <rPr>
        <sz val="9"/>
        <color rgb="FF545454"/>
        <rFont val="Arial"/>
        <family val="2"/>
      </rPr>
      <t>501</t>
    </r>
    <r>
      <rPr>
        <sz val="9"/>
        <color rgb="FF545454"/>
        <rFont val="ＭＳ Ｐゴシック"/>
        <family val="3"/>
        <charset val="128"/>
      </rPr>
      <t>など）ダーツでの消費カロリー：</t>
    </r>
    <r>
      <rPr>
        <sz val="9"/>
        <color rgb="FF545454"/>
        <rFont val="Arial"/>
        <family val="2"/>
      </rPr>
      <t>246kcal</t>
    </r>
    <r>
      <rPr>
        <sz val="9"/>
        <color rgb="FF545454"/>
        <rFont val="ＭＳ Ｐゴシック"/>
        <family val="3"/>
        <charset val="128"/>
      </rPr>
      <t>まずは体重</t>
    </r>
    <r>
      <rPr>
        <sz val="9"/>
        <color rgb="FF545454"/>
        <rFont val="Arial"/>
        <family val="2"/>
      </rPr>
      <t>1</t>
    </r>
    <r>
      <rPr>
        <sz val="9"/>
        <color rgb="FF545454"/>
        <rFont val="ＭＳ Ｐゴシック"/>
        <family val="3"/>
        <charset val="128"/>
      </rPr>
      <t>キロ減を目標に頑張ります！</t>
    </r>
    <r>
      <rPr>
        <sz val="9"/>
        <color rgb="FF545454"/>
        <rFont val="Arial"/>
        <family val="2"/>
      </rPr>
      <t>09151</t>
    </r>
    <r>
      <rPr>
        <sz val="9"/>
        <color rgb="FF545454"/>
        <rFont val="ＭＳ Ｐゴシック"/>
        <family val="3"/>
        <charset val="128"/>
      </rPr>
      <t>えー、痩せなくても今のままでいいと思うよー</t>
    </r>
    <r>
      <rPr>
        <sz val="9"/>
        <color rgb="FF545454"/>
        <rFont val="Arial"/>
        <family val="2"/>
      </rPr>
      <t xml:space="preserve"> by</t>
    </r>
    <r>
      <rPr>
        <sz val="9"/>
        <color rgb="FF545454"/>
        <rFont val="ＭＳ Ｐゴシック"/>
        <family val="3"/>
        <charset val="128"/>
      </rPr>
      <t>不二子柔らかいところで寝るのが大好きなふうちゃん。ダンナがふっくらしてた時はダンナにベッタリでしたが、</t>
    </r>
    <r>
      <rPr>
        <sz val="9"/>
        <color rgb="FF545454"/>
        <rFont val="Arial"/>
        <family val="2"/>
      </rPr>
      <t>15</t>
    </r>
    <r>
      <rPr>
        <sz val="9"/>
        <color rgb="FF545454"/>
        <rFont val="ＭＳ Ｐゴシック"/>
        <family val="3"/>
        <charset val="128"/>
      </rPr>
      <t>キロくらい痩せた今では、すっかり私にベッタリに。ごめんね、フカフカの贅肉布団で寝られるのも今のうちだよー（≧∇≦）</t>
    </r>
  </si>
  <si>
    <r>
      <t>155</t>
    </r>
    <r>
      <rPr>
        <sz val="9"/>
        <color rgb="FF545454"/>
        <rFont val="ＭＳ Ｐゴシック"/>
        <family val="3"/>
        <charset val="128"/>
      </rPr>
      <t>ｃｍ</t>
    </r>
    <r>
      <rPr>
        <sz val="9"/>
        <color rgb="FF545454"/>
        <rFont val="Arial"/>
        <family val="2"/>
      </rPr>
      <t>55</t>
    </r>
    <r>
      <rPr>
        <sz val="9"/>
        <color rgb="FF545454"/>
        <rFont val="ＭＳ Ｐゴシック"/>
        <family val="3"/>
        <charset val="128"/>
      </rPr>
      <t>キロ　豆腐ダイエット始めます！初めまして。</t>
    </r>
    <r>
      <rPr>
        <sz val="9"/>
        <color rgb="FF545454"/>
        <rFont val="Arial"/>
        <family val="2"/>
      </rPr>
      <t>33</t>
    </r>
    <r>
      <rPr>
        <sz val="9"/>
        <color rgb="FF545454"/>
        <rFont val="ＭＳ Ｐゴシック"/>
        <family val="3"/>
        <charset val="128"/>
      </rPr>
      <t>歳女性、あゆむと申します。１５５センチ</t>
    </r>
    <r>
      <rPr>
        <sz val="9"/>
        <color rgb="FF545454"/>
        <rFont val="Arial"/>
        <family val="2"/>
      </rPr>
      <t>55</t>
    </r>
    <r>
      <rPr>
        <sz val="9"/>
        <color rgb="FF545454"/>
        <rFont val="ＭＳ Ｐゴシック"/>
        <family val="3"/>
        <charset val="128"/>
      </rPr>
      <t>キロ　体脂肪率３２</t>
    </r>
    <r>
      <rPr>
        <sz val="9"/>
        <color rgb="FF545454"/>
        <rFont val="Arial"/>
        <family val="2"/>
      </rPr>
      <t>?</t>
    </r>
    <r>
      <rPr>
        <sz val="9"/>
        <color rgb="FF545454"/>
        <rFont val="ＭＳ Ｐゴシック"/>
        <family val="3"/>
        <charset val="128"/>
      </rPr>
      <t>３４％です。</t>
    </r>
    <r>
      <rPr>
        <sz val="9"/>
        <color rgb="FF545454"/>
        <rFont val="Arial"/>
        <family val="2"/>
      </rPr>
      <t>30</t>
    </r>
    <r>
      <rPr>
        <sz val="9"/>
        <color rgb="FF545454"/>
        <rFont val="ＭＳ Ｐゴシック"/>
        <family val="3"/>
        <charset val="128"/>
      </rPr>
      <t>代になりこのままではどんどん痩せにくくなるし、これから夏を迎え露出が多くなるのでやるなら今でしょ！と思いダイエットを決意しました。目標としては、マイナス</t>
    </r>
    <r>
      <rPr>
        <sz val="9"/>
        <color rgb="FF545454"/>
        <rFont val="Arial"/>
        <family val="2"/>
      </rPr>
      <t>5</t>
    </r>
    <r>
      <rPr>
        <sz val="9"/>
        <color rgb="FF545454"/>
        <rFont val="ＭＳ Ｐゴシック"/>
        <family val="3"/>
        <charset val="128"/>
      </rPr>
      <t>キロ。</t>
    </r>
    <r>
      <rPr>
        <sz val="9"/>
        <color rgb="FF545454"/>
        <rFont val="Arial"/>
        <family val="2"/>
      </rPr>
      <t>50</t>
    </r>
    <r>
      <rPr>
        <sz val="9"/>
        <color rgb="FF545454"/>
        <rFont val="ＭＳ Ｐゴシック"/>
        <family val="3"/>
        <charset val="128"/>
      </rPr>
      <t>キロを目指したいと思います。期間は、特に決めませんが</t>
    </r>
    <r>
      <rPr>
        <sz val="9"/>
        <color rgb="FF545454"/>
        <rFont val="Arial"/>
        <family val="2"/>
      </rPr>
      <t>50</t>
    </r>
    <r>
      <rPr>
        <sz val="9"/>
        <color rgb="FF545454"/>
        <rFont val="ＭＳ Ｐゴシック"/>
        <family val="3"/>
        <charset val="128"/>
      </rPr>
      <t>キロになるまで続けたいと思います。できれば夏の間に達成したいです！！やり方としては、</t>
    </r>
    <r>
      <rPr>
        <sz val="9"/>
        <color rgb="FF545454"/>
        <rFont val="Arial"/>
        <family val="2"/>
      </rPr>
      <t>1</t>
    </r>
    <r>
      <rPr>
        <sz val="9"/>
        <color rgb="FF545454"/>
        <rFont val="ＭＳ Ｐゴシック"/>
        <family val="3"/>
        <charset val="128"/>
      </rPr>
      <t>朝・昼は今まで通り適度に食べ、夜を白米の代わりに豆腐に置き換える</t>
    </r>
    <r>
      <rPr>
        <sz val="9"/>
        <color rgb="FF545454"/>
        <rFont val="Arial"/>
        <family val="2"/>
      </rPr>
      <t>2</t>
    </r>
    <r>
      <rPr>
        <sz val="9"/>
        <color rgb="FF545454"/>
        <rFont val="ＭＳ Ｐゴシック"/>
        <family val="3"/>
        <charset val="128"/>
      </rPr>
      <t>ウォーキングを一日</t>
    </r>
    <r>
      <rPr>
        <sz val="9"/>
        <color rgb="FF545454"/>
        <rFont val="Arial"/>
        <family val="2"/>
      </rPr>
      <t>30</t>
    </r>
    <r>
      <rPr>
        <sz val="9"/>
        <color rgb="FF545454"/>
        <rFont val="ＭＳ Ｐゴシック"/>
        <family val="3"/>
        <charset val="128"/>
      </rPr>
      <t>分</t>
    </r>
    <r>
      <rPr>
        <sz val="9"/>
        <color rgb="FF545454"/>
        <rFont val="Arial"/>
        <family val="2"/>
      </rPr>
      <t>?60</t>
    </r>
    <r>
      <rPr>
        <sz val="9"/>
        <color rgb="FF545454"/>
        <rFont val="ＭＳ Ｐゴシック"/>
        <family val="3"/>
        <charset val="128"/>
      </rPr>
      <t>分</t>
    </r>
    <r>
      <rPr>
        <sz val="9"/>
        <color rgb="FF545454"/>
        <rFont val="Arial"/>
        <family val="2"/>
      </rPr>
      <t>3</t>
    </r>
    <r>
      <rPr>
        <sz val="9"/>
        <color rgb="FF545454"/>
        <rFont val="ＭＳ Ｐゴシック"/>
        <family val="3"/>
        <charset val="128"/>
      </rPr>
      <t>甘いものは夜食べないこの三つをとにかく明日から実践します！できるだけ体重とこの通りにできたかをアップしていこうと思っています。ダイエット中のみなさまも一緒に頑張りましょう！！</t>
    </r>
  </si>
  <si>
    <r>
      <t>効果はあるのか？トマトジュースダイエット始めます前にトマトジュースダイエットというものがあったのでほんとうに内臓脂肪、皮下脂肪が減るのか記録していきます。筋トレは基本的に自重です毎食後にトマトジュースを</t>
    </r>
    <r>
      <rPr>
        <sz val="9"/>
        <color rgb="FF545454"/>
        <rFont val="Arial"/>
        <family val="2"/>
      </rPr>
      <t>200</t>
    </r>
    <r>
      <rPr>
        <sz val="9"/>
        <color rgb="FF545454"/>
        <rFont val="ＭＳ Ｐゴシック"/>
        <family val="3"/>
        <charset val="128"/>
      </rPr>
      <t>㎜を飲みます体脂肪計は最近買ったタニタのものを使います２ケース買いました。箱を開けた状態トマトジュースのケース食塩無添加のトマトジューストマトジュース一本目</t>
    </r>
  </si>
  <si>
    <r>
      <t>156</t>
    </r>
    <r>
      <rPr>
        <sz val="9"/>
        <color rgb="FF545454"/>
        <rFont val="ＭＳ Ｐゴシック"/>
        <family val="3"/>
        <charset val="128"/>
      </rPr>
      <t>㌢</t>
    </r>
    <r>
      <rPr>
        <sz val="9"/>
        <color rgb="FF545454"/>
        <rFont val="Arial"/>
        <family val="2"/>
      </rPr>
      <t>66</t>
    </r>
    <r>
      <rPr>
        <sz val="9"/>
        <color rgb="FF545454"/>
        <rFont val="ＭＳ Ｐゴシック"/>
        <family val="3"/>
        <charset val="128"/>
      </rPr>
      <t>㌔女子高生ダイエット始めます！一緒に頑張ってくれる人募集です＾＾</t>
    </r>
    <r>
      <rPr>
        <sz val="9"/>
        <color rgb="FF545454"/>
        <rFont val="Arial"/>
        <family val="2"/>
      </rPr>
      <t>*/</t>
    </r>
    <r>
      <rPr>
        <sz val="9"/>
        <color rgb="FF545454"/>
        <rFont val="ＭＳ Ｐゴシック"/>
        <family val="3"/>
        <charset val="128"/>
      </rPr>
      <t>昨年の夏にウォーキングで</t>
    </r>
    <r>
      <rPr>
        <sz val="9"/>
        <color rgb="FF545454"/>
        <rFont val="Arial"/>
        <family val="2"/>
      </rPr>
      <t>MAX84</t>
    </r>
    <r>
      <rPr>
        <sz val="9"/>
        <color rgb="FF545454"/>
        <rFont val="ＭＳ Ｐゴシック"/>
        <family val="3"/>
        <charset val="128"/>
      </rPr>
      <t>㌔からいまの体重まで落としました。しばらくダイエットやめてたんですが、</t>
    </r>
    <r>
      <rPr>
        <sz val="9"/>
        <color rgb="FF545454"/>
        <rFont val="Arial"/>
        <family val="2"/>
      </rPr>
      <t>7</t>
    </r>
    <r>
      <rPr>
        <sz val="9"/>
        <color rgb="FF545454"/>
        <rFont val="ＭＳ Ｐゴシック"/>
        <family val="3"/>
        <charset val="128"/>
      </rPr>
      <t>月に遠方の友達と会う約束があるのでまた頑張ります！</t>
    </r>
    <r>
      <rPr>
        <sz val="9"/>
        <color rgb="FF545454"/>
        <rFont val="Arial"/>
        <family val="2"/>
      </rPr>
      <t xml:space="preserve"> 7</t>
    </r>
    <r>
      <rPr>
        <sz val="9"/>
        <color rgb="FF545454"/>
        <rFont val="ＭＳ Ｐゴシック"/>
        <family val="3"/>
        <charset val="128"/>
      </rPr>
      <t>月までに</t>
    </r>
    <r>
      <rPr>
        <sz val="9"/>
        <color rgb="FF545454"/>
        <rFont val="Arial"/>
        <family val="2"/>
      </rPr>
      <t>50</t>
    </r>
    <r>
      <rPr>
        <sz val="9"/>
        <color rgb="FF545454"/>
        <rFont val="ＭＳ Ｐゴシック"/>
        <family val="3"/>
        <charset val="128"/>
      </rPr>
      <t>㌔代には乗りたいです</t>
    </r>
    <r>
      <rPr>
        <sz val="9"/>
        <color rgb="FF545454"/>
        <rFont val="Arial"/>
        <family val="2"/>
      </rPr>
      <t>(*^</t>
    </r>
    <r>
      <rPr>
        <sz val="9"/>
        <color rgb="FF545454"/>
        <rFont val="ＭＳ Ｐゴシック"/>
        <family val="3"/>
        <charset val="128"/>
      </rPr>
      <t>▽</t>
    </r>
    <r>
      <rPr>
        <sz val="9"/>
        <color rgb="FF545454"/>
        <rFont val="Arial"/>
        <family val="2"/>
      </rPr>
      <t>^*)</t>
    </r>
    <r>
      <rPr>
        <sz val="9"/>
        <color rgb="FF545454"/>
        <rFont val="ＭＳ Ｐゴシック"/>
        <family val="3"/>
        <charset val="128"/>
      </rPr>
      <t>最終的には平均体重になりたいと思ってるので、目標達成まで一緒に励まし合える仲間が欲しいです＾＾</t>
    </r>
    <r>
      <rPr>
        <sz val="9"/>
        <color rgb="FF545454"/>
        <rFont val="Arial"/>
        <family val="2"/>
      </rPr>
      <t xml:space="preserve"> </t>
    </r>
    <r>
      <rPr>
        <sz val="9"/>
        <color rgb="FF545454"/>
        <rFont val="ＭＳ Ｐゴシック"/>
        <family val="3"/>
        <charset val="128"/>
      </rPr>
      <t>よろしくお願いします</t>
    </r>
    <r>
      <rPr>
        <sz val="9"/>
        <color rgb="FF545454"/>
        <rFont val="Arial"/>
        <family val="2"/>
      </rPr>
      <t>?</t>
    </r>
  </si>
  <si>
    <r>
      <t>４分３２秒モデルダイエット始めます♪はじめまして。　甘い物が大好きな普通の</t>
    </r>
    <r>
      <rPr>
        <sz val="9"/>
        <color rgb="FF767676"/>
        <rFont val="Inherit"/>
        <family val="2"/>
      </rPr>
      <t>21</t>
    </r>
    <r>
      <rPr>
        <sz val="9"/>
        <color rgb="FF767676"/>
        <rFont val="ＭＳ Ｐゴシック"/>
        <family val="3"/>
        <charset val="128"/>
      </rPr>
      <t>歳女子さなです☆</t>
    </r>
    <r>
      <rPr>
        <sz val="9"/>
        <color rgb="FF767676"/>
        <rFont val="Inherit"/>
        <family val="2"/>
      </rPr>
      <t xml:space="preserve"> </t>
    </r>
    <r>
      <rPr>
        <sz val="9"/>
        <color rgb="FF767676"/>
        <rFont val="ＭＳ Ｐゴシック"/>
        <family val="3"/>
        <charset val="128"/>
      </rPr>
      <t>今日から｢４分３２秒モデルダイエット｣を始めます</t>
    </r>
    <r>
      <rPr>
        <sz val="9"/>
        <color rgb="FF767676"/>
        <rFont val="Inherit"/>
        <family val="2"/>
      </rPr>
      <t xml:space="preserve">!!  </t>
    </r>
    <r>
      <rPr>
        <sz val="9"/>
        <color rgb="FF767676"/>
        <rFont val="ＭＳ Ｐゴシック"/>
        <family val="3"/>
        <charset val="128"/>
      </rPr>
      <t>何故「４分３２秒モデルダイエット」を選んだかというのは、後で話すとして</t>
    </r>
    <r>
      <rPr>
        <sz val="9"/>
        <color rgb="FF767676"/>
        <rFont val="Inherit"/>
        <family val="2"/>
      </rPr>
      <t>…</t>
    </r>
    <r>
      <rPr>
        <sz val="9"/>
        <color rgb="FF767676"/>
        <rFont val="ＭＳ Ｐゴシック"/>
        <family val="3"/>
        <charset val="128"/>
      </rPr>
      <t>まずはこちら</t>
    </r>
    <r>
      <rPr>
        <sz val="9"/>
        <color rgb="FF767676"/>
        <rFont val="Inherit"/>
        <family val="2"/>
      </rPr>
      <t xml:space="preserve">!!!! </t>
    </r>
    <r>
      <rPr>
        <sz val="9"/>
        <color rgb="FF767676"/>
        <rFont val="ＭＳ Ｐゴシック"/>
        <family val="3"/>
        <charset val="128"/>
      </rPr>
      <t>ジャッジャーン</t>
    </r>
    <r>
      <rPr>
        <sz val="9"/>
        <color rgb="FF767676"/>
        <rFont val="Inherit"/>
        <family val="2"/>
      </rPr>
      <t>!!!!!!!!!  DSC05336.jpg</t>
    </r>
    <r>
      <rPr>
        <sz val="9"/>
        <color rgb="FF767676"/>
        <rFont val="ＭＳ Ｐゴシック"/>
        <family val="3"/>
        <charset val="128"/>
      </rPr>
      <t>「４分３２秒モデルダイエット」の</t>
    </r>
    <r>
      <rPr>
        <sz val="9"/>
        <color rgb="FF767676"/>
        <rFont val="Inherit"/>
        <family val="2"/>
      </rPr>
      <t>DVD</t>
    </r>
    <r>
      <rPr>
        <sz val="9"/>
        <color rgb="FF767676"/>
        <rFont val="ＭＳ Ｐゴシック"/>
        <family val="3"/>
        <charset val="128"/>
      </rPr>
      <t>を購入したら、こちらが届きました</t>
    </r>
    <r>
      <rPr>
        <sz val="9"/>
        <color rgb="FF767676"/>
        <rFont val="Inherit"/>
        <family val="2"/>
      </rPr>
      <t>(</t>
    </r>
    <r>
      <rPr>
        <sz val="9"/>
        <color rgb="FF767676"/>
        <rFont val="ＭＳ Ｐゴシック"/>
        <family val="3"/>
        <charset val="128"/>
      </rPr>
      <t>●</t>
    </r>
    <r>
      <rPr>
        <sz val="9"/>
        <color rgb="FF767676"/>
        <rFont val="Inherit"/>
        <family val="2"/>
      </rPr>
      <t>´</t>
    </r>
    <r>
      <rPr>
        <sz val="9"/>
        <color rgb="FF767676"/>
        <rFont val="ＭＳ Ｐゴシック"/>
        <family val="3"/>
        <charset val="128"/>
      </rPr>
      <t>∀｀</t>
    </r>
    <r>
      <rPr>
        <sz val="9"/>
        <color rgb="FF767676"/>
        <rFont val="Inherit"/>
        <family val="2"/>
      </rPr>
      <t>)</t>
    </r>
    <r>
      <rPr>
        <sz val="9"/>
        <color rgb="FF767676"/>
        <rFont val="ＭＳ Ｐゴシック"/>
        <family val="3"/>
        <charset val="128"/>
      </rPr>
      <t>ﾉ</t>
    </r>
    <r>
      <rPr>
        <sz val="9"/>
        <color rgb="FF767676"/>
        <rFont val="Inherit"/>
        <family val="2"/>
      </rPr>
      <t>”</t>
    </r>
    <r>
      <rPr>
        <sz val="9"/>
        <color rgb="FF767676"/>
        <rFont val="ＭＳ Ｐゴシック"/>
        <family val="3"/>
        <charset val="128"/>
      </rPr>
      <t>ピンクのパッケージで可愛いよね♪</t>
    </r>
    <r>
      <rPr>
        <sz val="9"/>
        <color rgb="FF767676"/>
        <rFont val="Inherit"/>
        <family val="2"/>
      </rPr>
      <t xml:space="preserve"> DSC05339.jpgDVD</t>
    </r>
    <r>
      <rPr>
        <sz val="9"/>
        <color rgb="FF767676"/>
        <rFont val="ＭＳ Ｐゴシック"/>
        <family val="3"/>
        <charset val="128"/>
      </rPr>
      <t>のパッケージです</t>
    </r>
    <r>
      <rPr>
        <sz val="9"/>
        <color rgb="FF767676"/>
        <rFont val="Inherit"/>
        <family val="2"/>
      </rPr>
      <t>(</t>
    </r>
    <r>
      <rPr>
        <sz val="9"/>
        <color rgb="FF767676"/>
        <rFont val="ＭＳ Ｐゴシック"/>
        <family val="3"/>
        <charset val="128"/>
      </rPr>
      <t>･∀･</t>
    </r>
    <r>
      <rPr>
        <sz val="9"/>
        <color rgb="FF767676"/>
        <rFont val="Inherit"/>
        <family val="2"/>
      </rPr>
      <t>)</t>
    </r>
    <r>
      <rPr>
        <sz val="9"/>
        <color rgb="FF767676"/>
        <rFont val="ＭＳ Ｐゴシック"/>
        <family val="3"/>
        <charset val="128"/>
      </rPr>
      <t>女の子向けな感じですね</t>
    </r>
    <r>
      <rPr>
        <sz val="9"/>
        <color rgb="FF767676"/>
        <rFont val="Inherit"/>
        <family val="2"/>
      </rPr>
      <t>!! DSC05340.jpg</t>
    </r>
    <r>
      <rPr>
        <sz val="9"/>
        <color rgb="FF767676"/>
        <rFont val="ＭＳ Ｐゴシック"/>
        <family val="3"/>
        <charset val="128"/>
      </rPr>
      <t>で、中身がこちら。中はピンクじゃなかった</t>
    </r>
    <r>
      <rPr>
        <sz val="9"/>
        <color rgb="FF767676"/>
        <rFont val="Inherit"/>
        <family val="2"/>
      </rPr>
      <t>(´Д</t>
    </r>
    <r>
      <rPr>
        <sz val="9"/>
        <color rgb="FF767676"/>
        <rFont val="ＭＳ Ｐゴシック"/>
        <family val="3"/>
        <charset val="128"/>
      </rPr>
      <t>｀</t>
    </r>
    <r>
      <rPr>
        <sz val="9"/>
        <color rgb="FF767676"/>
        <rFont val="Inherit"/>
        <family val="2"/>
      </rPr>
      <t>;)</t>
    </r>
    <r>
      <rPr>
        <sz val="9"/>
        <color rgb="FF767676"/>
        <rFont val="ＭＳ Ｐゴシック"/>
        <family val="3"/>
        <charset val="128"/>
      </rPr>
      <t>笑この２枚の</t>
    </r>
    <r>
      <rPr>
        <sz val="9"/>
        <color rgb="FF767676"/>
        <rFont val="Inherit"/>
        <family val="2"/>
      </rPr>
      <t>DVD</t>
    </r>
    <r>
      <rPr>
        <sz val="9"/>
        <color rgb="FF767676"/>
        <rFont val="ＭＳ Ｐゴシック"/>
        <family val="3"/>
        <charset val="128"/>
      </rPr>
      <t>がモデル体型にしてくれる魔法の</t>
    </r>
    <r>
      <rPr>
        <sz val="9"/>
        <color rgb="FF767676"/>
        <rFont val="Inherit"/>
        <family val="2"/>
      </rPr>
      <t>DVD</t>
    </r>
    <r>
      <rPr>
        <sz val="9"/>
        <color rgb="FF767676"/>
        <rFont val="ＭＳ Ｐゴシック"/>
        <family val="3"/>
        <charset val="128"/>
      </rPr>
      <t>らしいです♪たった２枚の</t>
    </r>
    <r>
      <rPr>
        <sz val="9"/>
        <color rgb="FF767676"/>
        <rFont val="Inherit"/>
        <family val="2"/>
      </rPr>
      <t>DVD</t>
    </r>
    <r>
      <rPr>
        <sz val="9"/>
        <color rgb="FF767676"/>
        <rFont val="ＭＳ Ｐゴシック"/>
        <family val="3"/>
        <charset val="128"/>
      </rPr>
      <t>でどこまで痩せれるのか楽しみと不安でドキドキしてます</t>
    </r>
    <r>
      <rPr>
        <sz val="9"/>
        <color rgb="FF767676"/>
        <rFont val="Inherit"/>
        <family val="2"/>
      </rPr>
      <t>…</t>
    </r>
    <r>
      <rPr>
        <sz val="9"/>
        <color rgb="FF767676"/>
        <rFont val="ＭＳ Ｐゴシック"/>
        <family val="3"/>
        <charset val="128"/>
      </rPr>
      <t>。</t>
    </r>
    <r>
      <rPr>
        <sz val="9"/>
        <color rgb="FF767676"/>
        <rFont val="Inherit"/>
        <family val="2"/>
      </rPr>
      <t xml:space="preserve">   </t>
    </r>
    <r>
      <rPr>
        <sz val="9"/>
        <color rgb="FF767676"/>
        <rFont val="ＭＳ Ｐゴシック"/>
        <family val="3"/>
        <charset val="128"/>
      </rPr>
      <t>そもそも、何故ダイエットを始めようかと思ったかと言うと、</t>
    </r>
    <r>
      <rPr>
        <sz val="9"/>
        <color rgb="FF767676"/>
        <rFont val="Inherit"/>
        <family val="2"/>
      </rPr>
      <t>2</t>
    </r>
    <r>
      <rPr>
        <sz val="9"/>
        <color rgb="FF767676"/>
        <rFont val="ＭＳ Ｐゴシック"/>
        <family val="3"/>
        <charset val="128"/>
      </rPr>
      <t>年前働いてたキャバクラを辞め、昼間働くと同時に｢あーもうドレス着なくていいから、今までみたいに体型気にしなくてもいいか♪｣とバカな考えを思いつき、大好きなあんドーナッツを食べ続けた結果、</t>
    </r>
    <r>
      <rPr>
        <sz val="9"/>
        <color rgb="FF767676"/>
        <rFont val="Inherit"/>
        <family val="2"/>
      </rPr>
      <t>20Kg</t>
    </r>
    <r>
      <rPr>
        <sz val="9"/>
        <color rgb="FF767676"/>
        <rFont val="ＭＳ Ｐゴシック"/>
        <family val="3"/>
        <charset val="128"/>
      </rPr>
      <t>も太ってしまい、</t>
    </r>
    <r>
      <rPr>
        <sz val="9"/>
        <color rgb="FF767676"/>
        <rFont val="Inherit"/>
        <family val="2"/>
      </rPr>
      <t>48</t>
    </r>
    <r>
      <rPr>
        <sz val="9"/>
        <color rgb="FF767676"/>
        <rFont val="ＭＳ Ｐゴシック"/>
        <family val="3"/>
        <charset val="128"/>
      </rPr>
      <t>ｋｇだった体重が</t>
    </r>
    <r>
      <rPr>
        <sz val="9"/>
        <color rgb="FF767676"/>
        <rFont val="Inherit"/>
        <family val="2"/>
      </rPr>
      <t>68</t>
    </r>
    <r>
      <rPr>
        <sz val="9"/>
        <color rgb="FF767676"/>
        <rFont val="ＭＳ Ｐゴシック"/>
        <family val="3"/>
        <charset val="128"/>
      </rPr>
      <t>ｋｇに</t>
    </r>
    <r>
      <rPr>
        <sz val="9"/>
        <color rgb="FF767676"/>
        <rFont val="Inherit"/>
        <family val="2"/>
      </rPr>
      <t>…(</t>
    </r>
    <r>
      <rPr>
        <sz val="9"/>
        <color rgb="FF767676"/>
        <rFont val="ＭＳ Ｐゴシック"/>
        <family val="3"/>
        <charset val="128"/>
      </rPr>
      <t>゜</t>
    </r>
    <r>
      <rPr>
        <sz val="9"/>
        <color rgb="FF767676"/>
        <rFont val="Inherit"/>
        <family val="2"/>
      </rPr>
      <t>Д</t>
    </r>
    <r>
      <rPr>
        <sz val="9"/>
        <color rgb="FF767676"/>
        <rFont val="ＭＳ Ｐゴシック"/>
        <family val="3"/>
        <charset val="128"/>
      </rPr>
      <t>゜</t>
    </r>
    <r>
      <rPr>
        <sz val="9"/>
        <color rgb="FF767676"/>
        <rFont val="Inherit"/>
        <family val="2"/>
      </rPr>
      <t>;)</t>
    </r>
    <r>
      <rPr>
        <sz val="9"/>
        <color rgb="FF767676"/>
        <rFont val="ＭＳ Ｐゴシック"/>
        <family val="3"/>
        <charset val="128"/>
      </rPr>
      <t>ちなみに、とある日の私の食生活はこちら</t>
    </r>
    <r>
      <rPr>
        <sz val="9"/>
        <color rgb="FF767676"/>
        <rFont val="Inherit"/>
        <family val="2"/>
      </rPr>
      <t>(</t>
    </r>
    <r>
      <rPr>
        <sz val="9"/>
        <color rgb="FF767676"/>
        <rFont val="ＭＳ Ｐゴシック"/>
        <family val="3"/>
        <charset val="128"/>
      </rPr>
      <t>笑</t>
    </r>
    <r>
      <rPr>
        <sz val="9"/>
        <color rgb="FF767676"/>
        <rFont val="Inherit"/>
        <family val="2"/>
      </rPr>
      <t xml:space="preserve">) </t>
    </r>
    <r>
      <rPr>
        <sz val="9"/>
        <color rgb="FF767676"/>
        <rFont val="ＭＳ Ｐゴシック"/>
        <family val="3"/>
        <charset val="128"/>
      </rPr>
      <t>朝→カフェオレ・あんドーナッツ・カレーパン昼→コーラ・ピザ・フライドチキン間食→カフェモカ・チーズケーキ夜→焼酎・ビール・ご飯・お好み焼き</t>
    </r>
    <r>
      <rPr>
        <sz val="9"/>
        <color rgb="FF767676"/>
        <rFont val="Inherit"/>
        <family val="2"/>
      </rPr>
      <t xml:space="preserve"> </t>
    </r>
    <r>
      <rPr>
        <sz val="9"/>
        <color rgb="FF767676"/>
        <rFont val="ＭＳ Ｐゴシック"/>
        <family val="3"/>
        <charset val="128"/>
      </rPr>
      <t>運動は、通勤で歩くくらいなのに、これだけ食べてたら太りますよね</t>
    </r>
    <r>
      <rPr>
        <sz val="9"/>
        <color rgb="FF767676"/>
        <rFont val="Inherit"/>
        <family val="2"/>
      </rPr>
      <t>(-</t>
    </r>
    <r>
      <rPr>
        <sz val="9"/>
        <color rgb="FF767676"/>
        <rFont val="ＭＳ Ｐゴシック"/>
        <family val="3"/>
        <charset val="128"/>
      </rPr>
      <t>∀</t>
    </r>
    <r>
      <rPr>
        <sz val="9"/>
        <color rgb="FF767676"/>
        <rFont val="Inherit"/>
        <family val="2"/>
      </rPr>
      <t>-;)</t>
    </r>
    <r>
      <rPr>
        <sz val="9"/>
        <color rgb="FF767676"/>
        <rFont val="ＭＳ Ｐゴシック"/>
        <family val="3"/>
        <charset val="128"/>
      </rPr>
      <t>しかも、炭水化物と脂質多めだし</t>
    </r>
    <r>
      <rPr>
        <sz val="9"/>
        <color rgb="FF767676"/>
        <rFont val="Inherit"/>
        <family val="2"/>
      </rPr>
      <t>…</t>
    </r>
    <r>
      <rPr>
        <sz val="9"/>
        <color rgb="FF767676"/>
        <rFont val="ＭＳ Ｐゴシック"/>
        <family val="3"/>
        <charset val="128"/>
      </rPr>
      <t>休日も家でゴロゴロしてることが多く、「運動って何</t>
    </r>
    <r>
      <rPr>
        <sz val="9"/>
        <color rgb="FF767676"/>
        <rFont val="Inherit"/>
        <family val="2"/>
      </rPr>
      <t>?</t>
    </r>
    <r>
      <rPr>
        <sz val="9"/>
        <color rgb="FF767676"/>
        <rFont val="ＭＳ Ｐゴシック"/>
        <family val="3"/>
        <charset val="128"/>
      </rPr>
      <t>美味しいの</t>
    </r>
    <r>
      <rPr>
        <sz val="9"/>
        <color rgb="FF767676"/>
        <rFont val="Inherit"/>
        <family val="2"/>
      </rPr>
      <t>?</t>
    </r>
    <r>
      <rPr>
        <sz val="9"/>
        <color rgb="FF767676"/>
        <rFont val="ＭＳ Ｐゴシック"/>
        <family val="3"/>
        <charset val="128"/>
      </rPr>
      <t>」状態です。</t>
    </r>
    <r>
      <rPr>
        <sz val="9"/>
        <color rgb="FF767676"/>
        <rFont val="Inherit"/>
        <family val="2"/>
      </rPr>
      <t xml:space="preserve">  </t>
    </r>
    <r>
      <rPr>
        <sz val="9"/>
        <color rgb="FF767676"/>
        <rFont val="ＭＳ Ｐゴシック"/>
        <family val="3"/>
        <charset val="128"/>
      </rPr>
      <t>確かに、今まで｢太ったなぁ。｣と思っていたけど、　そこは見て見ないフリをしてたんですよ</t>
    </r>
    <r>
      <rPr>
        <sz val="9"/>
        <color rgb="FF767676"/>
        <rFont val="Inherit"/>
        <family val="2"/>
      </rPr>
      <t>…</t>
    </r>
    <r>
      <rPr>
        <sz val="9"/>
        <color rgb="FF767676"/>
        <rFont val="ＭＳ Ｐゴシック"/>
        <family val="3"/>
        <charset val="128"/>
      </rPr>
      <t>。</t>
    </r>
    <r>
      <rPr>
        <sz val="9"/>
        <color rgb="FF767676"/>
        <rFont val="Inherit"/>
        <family val="2"/>
      </rPr>
      <t xml:space="preserve"> </t>
    </r>
    <r>
      <rPr>
        <sz val="9"/>
        <color rgb="FF767676"/>
        <rFont val="ＭＳ Ｐゴシック"/>
        <family val="3"/>
        <charset val="128"/>
      </rPr>
      <t>洋服のサイズが変わったって、そんなに気にしてなかったし</t>
    </r>
    <r>
      <rPr>
        <sz val="9"/>
        <color rgb="FF767676"/>
        <rFont val="Inherit"/>
        <family val="2"/>
      </rPr>
      <t>…</t>
    </r>
    <r>
      <rPr>
        <sz val="9"/>
        <color rgb="FF767676"/>
        <rFont val="ＭＳ Ｐゴシック"/>
        <family val="3"/>
        <charset val="128"/>
      </rPr>
      <t>。</t>
    </r>
    <r>
      <rPr>
        <sz val="9"/>
        <color rgb="FF767676"/>
        <rFont val="Inherit"/>
        <family val="2"/>
      </rPr>
      <t xml:space="preserve"> </t>
    </r>
    <r>
      <rPr>
        <sz val="9"/>
        <color rgb="FF767676"/>
        <rFont val="ＭＳ Ｐゴシック"/>
        <family val="3"/>
        <charset val="128"/>
      </rPr>
      <t>太ってからは、現実と向き合いたくなくて体重計も乗ってなかったんです</t>
    </r>
    <r>
      <rPr>
        <sz val="9"/>
        <color rgb="FF767676"/>
        <rFont val="Inherit"/>
        <family val="2"/>
      </rPr>
      <t>(;</t>
    </r>
    <r>
      <rPr>
        <sz val="9"/>
        <color rgb="FF767676"/>
        <rFont val="ＭＳ Ｐゴシック"/>
        <family val="3"/>
        <charset val="128"/>
      </rPr>
      <t>∀</t>
    </r>
    <r>
      <rPr>
        <sz val="9"/>
        <color rgb="FF767676"/>
        <rFont val="Inherit"/>
        <family val="2"/>
      </rPr>
      <t>;)</t>
    </r>
    <r>
      <rPr>
        <sz val="9"/>
        <color rgb="FF767676"/>
        <rFont val="ＭＳ Ｐゴシック"/>
        <family val="3"/>
        <charset val="128"/>
      </rPr>
      <t>だって</t>
    </r>
    <r>
      <rPr>
        <sz val="9"/>
        <color rgb="FF767676"/>
        <rFont val="Inherit"/>
        <family val="2"/>
      </rPr>
      <t>…</t>
    </r>
    <r>
      <rPr>
        <sz val="9"/>
        <color rgb="FF767676"/>
        <rFont val="ＭＳ Ｐゴシック"/>
        <family val="3"/>
        <charset val="128"/>
      </rPr>
      <t>だって</t>
    </r>
    <r>
      <rPr>
        <sz val="9"/>
        <color rgb="FF767676"/>
        <rFont val="Inherit"/>
        <family val="2"/>
      </rPr>
      <t>…</t>
    </r>
    <r>
      <rPr>
        <sz val="9"/>
        <color rgb="FF767676"/>
        <rFont val="ＭＳ Ｐゴシック"/>
        <family val="3"/>
        <charset val="128"/>
      </rPr>
      <t>仕方ないじゃない</t>
    </r>
    <r>
      <rPr>
        <sz val="9"/>
        <color rgb="FF767676"/>
        <rFont val="Inherit"/>
        <family val="2"/>
      </rPr>
      <t>…</t>
    </r>
    <r>
      <rPr>
        <sz val="9"/>
        <color rgb="FF767676"/>
        <rFont val="ＭＳ Ｐゴシック"/>
        <family val="3"/>
        <charset val="128"/>
      </rPr>
      <t>。でも、この間の健康診断で今現在の体重を見て　さすがに焦りダイエットすることを決意</t>
    </r>
    <r>
      <rPr>
        <sz val="9"/>
        <color rgb="FF767676"/>
        <rFont val="Inherit"/>
        <family val="2"/>
      </rPr>
      <t xml:space="preserve">!!!! </t>
    </r>
    <r>
      <rPr>
        <sz val="9"/>
        <color rgb="FF767676"/>
        <rFont val="ＭＳ Ｐゴシック"/>
        <family val="3"/>
        <charset val="128"/>
      </rPr>
      <t>周りの人にもバカにされるし</t>
    </r>
    <r>
      <rPr>
        <sz val="9"/>
        <color rgb="FF767676"/>
        <rFont val="Inherit"/>
        <family val="2"/>
      </rPr>
      <t>…(´;ω;</t>
    </r>
    <r>
      <rPr>
        <sz val="9"/>
        <color rgb="FF767676"/>
        <rFont val="ＭＳ Ｐゴシック"/>
        <family val="3"/>
        <charset val="128"/>
      </rPr>
      <t>｀</t>
    </r>
    <r>
      <rPr>
        <sz val="9"/>
        <color rgb="FF767676"/>
        <rFont val="Inherit"/>
        <family val="2"/>
      </rPr>
      <t>)</t>
    </r>
    <r>
      <rPr>
        <sz val="9"/>
        <color rgb="FF767676"/>
        <rFont val="ＭＳ Ｐゴシック"/>
        <family val="3"/>
        <charset val="128"/>
      </rPr>
      <t>ｸﾞｽﾝ</t>
    </r>
    <r>
      <rPr>
        <sz val="9"/>
        <color rgb="FF767676"/>
        <rFont val="Inherit"/>
        <family val="2"/>
      </rPr>
      <t xml:space="preserve"> </t>
    </r>
    <r>
      <rPr>
        <sz val="9"/>
        <color rgb="FF767676"/>
        <rFont val="ＭＳ Ｐゴシック"/>
        <family val="3"/>
        <charset val="128"/>
      </rPr>
      <t>キャバクラ時代のお客様に会うと必ず苦笑いされるし</t>
    </r>
    <r>
      <rPr>
        <sz val="9"/>
        <color rgb="FF767676"/>
        <rFont val="Inherit"/>
        <family val="2"/>
      </rPr>
      <t>…</t>
    </r>
    <r>
      <rPr>
        <sz val="9"/>
        <color rgb="FF767676"/>
        <rFont val="ＭＳ Ｐゴシック"/>
        <family val="3"/>
        <charset val="128"/>
      </rPr>
      <t>。</t>
    </r>
    <r>
      <rPr>
        <sz val="9"/>
        <color rgb="FF767676"/>
        <rFont val="Inherit"/>
        <family val="2"/>
      </rPr>
      <t xml:space="preserve">  </t>
    </r>
    <r>
      <rPr>
        <sz val="9"/>
        <color rgb="FF767676"/>
        <rFont val="ＭＳ Ｐゴシック"/>
        <family val="3"/>
        <charset val="128"/>
      </rPr>
      <t>彼氏にも最近振り向いてもらえないし</t>
    </r>
    <r>
      <rPr>
        <sz val="9"/>
        <color rgb="FF767676"/>
        <rFont val="Inherit"/>
        <family val="2"/>
      </rPr>
      <t>…</t>
    </r>
    <r>
      <rPr>
        <sz val="9"/>
        <color rgb="FF767676"/>
        <rFont val="ＭＳ Ｐゴシック"/>
        <family val="3"/>
        <charset val="128"/>
      </rPr>
      <t>。</t>
    </r>
    <r>
      <rPr>
        <sz val="9"/>
        <color rgb="FF767676"/>
        <rFont val="Inherit"/>
        <family val="2"/>
      </rPr>
      <t xml:space="preserve">  </t>
    </r>
    <r>
      <rPr>
        <sz val="9"/>
        <color rgb="FF767676"/>
        <rFont val="ＭＳ Ｐゴシック"/>
        <family val="3"/>
        <charset val="128"/>
      </rPr>
      <t>横向いて寝るとほっぺたのお肉噛んじゃうし</t>
    </r>
    <r>
      <rPr>
        <sz val="9"/>
        <color rgb="FF767676"/>
        <rFont val="Inherit"/>
        <family val="2"/>
      </rPr>
      <t>…</t>
    </r>
    <r>
      <rPr>
        <sz val="9"/>
        <color rgb="FF767676"/>
        <rFont val="ＭＳ Ｐゴシック"/>
        <family val="3"/>
        <charset val="128"/>
      </rPr>
      <t>。</t>
    </r>
    <r>
      <rPr>
        <sz val="9"/>
        <color rgb="FF767676"/>
        <rFont val="Inherit"/>
        <family val="2"/>
      </rPr>
      <t xml:space="preserve">  </t>
    </r>
    <r>
      <rPr>
        <sz val="9"/>
        <color rgb="FF767676"/>
        <rFont val="ＭＳ Ｐゴシック"/>
        <family val="3"/>
        <charset val="128"/>
      </rPr>
      <t>痩せて綺麗になって見返してやる</t>
    </r>
    <r>
      <rPr>
        <sz val="9"/>
        <color rgb="FF767676"/>
        <rFont val="Inherit"/>
        <family val="2"/>
      </rPr>
      <t xml:space="preserve">!!!!! </t>
    </r>
    <r>
      <rPr>
        <sz val="9"/>
        <color rgb="FF767676"/>
        <rFont val="ＭＳ Ｐゴシック"/>
        <family val="3"/>
        <charset val="128"/>
      </rPr>
      <t>私の決意はダイヤモンドより固いよ</t>
    </r>
    <r>
      <rPr>
        <sz val="9"/>
        <color rgb="FF767676"/>
        <rFont val="Inherit"/>
        <family val="2"/>
      </rPr>
      <t>!!!!!</t>
    </r>
    <r>
      <rPr>
        <sz val="9"/>
        <color rgb="FF767676"/>
        <rFont val="ＭＳ Ｐゴシック"/>
        <family val="3"/>
        <charset val="128"/>
      </rPr>
      <t>昔より痩せて綺麗になって、今年こそは水着着たり</t>
    </r>
    <r>
      <rPr>
        <sz val="9"/>
        <color rgb="FF767676"/>
        <rFont val="Inherit"/>
        <family val="2"/>
      </rPr>
      <t xml:space="preserve"> </t>
    </r>
    <r>
      <rPr>
        <sz val="9"/>
        <color rgb="FF767676"/>
        <rFont val="ＭＳ Ｐゴシック"/>
        <family val="3"/>
        <charset val="128"/>
      </rPr>
      <t>タイトな洋服もバッチリ着こなせるようになりたい</t>
    </r>
    <r>
      <rPr>
        <sz val="9"/>
        <color rgb="FF767676"/>
        <rFont val="Inherit"/>
        <family val="2"/>
      </rPr>
      <t>(&gt;Д&lt;)!!!</t>
    </r>
    <r>
      <rPr>
        <sz val="9"/>
        <color rgb="FF767676"/>
        <rFont val="ＭＳ Ｐゴシック"/>
        <family val="3"/>
        <charset val="128"/>
      </rPr>
      <t>お洒落だって楽しみたいし、私をバカにしてきた人にギャフンって言わせたいです</t>
    </r>
    <r>
      <rPr>
        <sz val="9"/>
        <color rgb="FF767676"/>
        <rFont val="Inherit"/>
        <family val="2"/>
      </rPr>
      <t xml:space="preserve">!!!! </t>
    </r>
    <r>
      <rPr>
        <sz val="9"/>
        <color rgb="FF767676"/>
        <rFont val="ＭＳ Ｐゴシック"/>
        <family val="3"/>
        <charset val="128"/>
      </rPr>
      <t>これからダイエットする人の参考になるように　「４分３２秒モデルダイエット」について暴露</t>
    </r>
    <r>
      <rPr>
        <sz val="9"/>
        <color rgb="FF767676"/>
        <rFont val="Inherit"/>
        <family val="2"/>
      </rPr>
      <t>…</t>
    </r>
    <r>
      <rPr>
        <sz val="9"/>
        <color rgb="FF767676"/>
        <rFont val="ＭＳ Ｐゴシック"/>
        <family val="3"/>
        <charset val="128"/>
      </rPr>
      <t>いろいろと書いていこうと思います</t>
    </r>
    <r>
      <rPr>
        <sz val="9"/>
        <color rgb="FF767676"/>
        <rFont val="Inherit"/>
        <family val="2"/>
      </rPr>
      <t>(</t>
    </r>
    <r>
      <rPr>
        <sz val="9"/>
        <color rgb="FF767676"/>
        <rFont val="ＭＳ Ｐゴシック"/>
        <family val="3"/>
        <charset val="128"/>
      </rPr>
      <t>｀･</t>
    </r>
    <r>
      <rPr>
        <sz val="9"/>
        <color rgb="FF767676"/>
        <rFont val="Inherit"/>
        <family val="2"/>
      </rPr>
      <t>ω</t>
    </r>
    <r>
      <rPr>
        <sz val="9"/>
        <color rgb="FF767676"/>
        <rFont val="ＭＳ Ｐゴシック"/>
        <family val="3"/>
        <charset val="128"/>
      </rPr>
      <t>･</t>
    </r>
    <r>
      <rPr>
        <sz val="9"/>
        <color rgb="FF767676"/>
        <rFont val="Inherit"/>
        <family val="2"/>
      </rPr>
      <t xml:space="preserve">´) !!  </t>
    </r>
    <r>
      <rPr>
        <sz val="9"/>
        <color rgb="FF767676"/>
        <rFont val="ＭＳ Ｐゴシック"/>
        <family val="3"/>
        <charset val="128"/>
      </rPr>
      <t>ちなみに、今現在</t>
    </r>
    <r>
      <rPr>
        <sz val="9"/>
        <color rgb="FF767676"/>
        <rFont val="Inherit"/>
        <family val="2"/>
      </rPr>
      <t>(</t>
    </r>
    <r>
      <rPr>
        <sz val="9"/>
        <color rgb="FF767676"/>
        <rFont val="ＭＳ Ｐゴシック"/>
        <family val="3"/>
        <charset val="128"/>
      </rPr>
      <t>ダイエットする前</t>
    </r>
    <r>
      <rPr>
        <sz val="9"/>
        <color rgb="FF767676"/>
        <rFont val="Inherit"/>
        <family val="2"/>
      </rPr>
      <t>)</t>
    </r>
    <r>
      <rPr>
        <sz val="9"/>
        <color rgb="FF767676"/>
        <rFont val="ＭＳ Ｐゴシック"/>
        <family val="3"/>
        <charset val="128"/>
      </rPr>
      <t>のお腹</t>
    </r>
    <r>
      <rPr>
        <sz val="9"/>
        <color rgb="FF767676"/>
        <rFont val="Inherit"/>
        <family val="2"/>
      </rPr>
      <t xml:space="preserve">heart01 Diet-hara.jpg  </t>
    </r>
    <r>
      <rPr>
        <sz val="9"/>
        <color rgb="FF767676"/>
        <rFont val="ＭＳ Ｐゴシック"/>
        <family val="3"/>
        <charset val="128"/>
      </rPr>
      <t>ドーン</t>
    </r>
    <r>
      <rPr>
        <sz val="9"/>
        <color rgb="FF767676"/>
        <rFont val="Inherit"/>
        <family val="2"/>
      </rPr>
      <t>!!!!</t>
    </r>
    <r>
      <rPr>
        <sz val="9"/>
        <color rgb="FF767676"/>
        <rFont val="ＭＳ Ｐゴシック"/>
        <family val="3"/>
        <charset val="128"/>
      </rPr>
      <t>自分でも横から見てビックリ</t>
    </r>
    <r>
      <rPr>
        <sz val="9"/>
        <color rgb="FF767676"/>
        <rFont val="Inherit"/>
        <family val="2"/>
      </rPr>
      <t>(</t>
    </r>
    <r>
      <rPr>
        <sz val="9"/>
        <color rgb="FF767676"/>
        <rFont val="ＭＳ Ｐゴシック"/>
        <family val="3"/>
        <charset val="128"/>
      </rPr>
      <t>゜</t>
    </r>
    <r>
      <rPr>
        <sz val="9"/>
        <color rgb="FF767676"/>
        <rFont val="Inherit"/>
        <family val="2"/>
      </rPr>
      <t>Д</t>
    </r>
    <r>
      <rPr>
        <sz val="9"/>
        <color rgb="FF767676"/>
        <rFont val="ＭＳ Ｐゴシック"/>
        <family val="3"/>
        <charset val="128"/>
      </rPr>
      <t>゜</t>
    </r>
    <r>
      <rPr>
        <sz val="9"/>
        <color rgb="FF767676"/>
        <rFont val="Inherit"/>
        <family val="2"/>
      </rPr>
      <t>)!!</t>
    </r>
    <r>
      <rPr>
        <sz val="9"/>
        <color rgb="FF767676"/>
        <rFont val="ＭＳ Ｐゴシック"/>
        <family val="3"/>
        <charset val="128"/>
      </rPr>
      <t>贅肉の塊ですね。サーロインステーキなら特上の霜降りお肉だわ</t>
    </r>
    <r>
      <rPr>
        <sz val="9"/>
        <color rgb="FF767676"/>
        <rFont val="Inherit"/>
        <family val="2"/>
      </rPr>
      <t>heart01</t>
    </r>
    <r>
      <rPr>
        <sz val="9"/>
        <color rgb="FF767676"/>
        <rFont val="ＭＳ Ｐゴシック"/>
        <family val="3"/>
        <charset val="128"/>
      </rPr>
      <t>笑</t>
    </r>
    <r>
      <rPr>
        <sz val="9"/>
        <color rgb="FF767676"/>
        <rFont val="Inherit"/>
        <family val="2"/>
      </rPr>
      <t xml:space="preserve"> </t>
    </r>
    <r>
      <rPr>
        <sz val="9"/>
        <color rgb="FF767676"/>
        <rFont val="ＭＳ Ｐゴシック"/>
        <family val="3"/>
        <charset val="128"/>
      </rPr>
      <t>おへそ周りのサイズを測ってみると</t>
    </r>
    <r>
      <rPr>
        <sz val="9"/>
        <color rgb="FF767676"/>
        <rFont val="Inherit"/>
        <family val="2"/>
      </rPr>
      <t>…</t>
    </r>
    <r>
      <rPr>
        <sz val="9"/>
        <color rgb="FF767676"/>
        <rFont val="ＭＳ Ｐゴシック"/>
        <family val="3"/>
        <charset val="128"/>
      </rPr>
      <t>な</t>
    </r>
    <r>
      <rPr>
        <sz val="9"/>
        <color rgb="FF767676"/>
        <rFont val="Inherit"/>
        <family val="2"/>
      </rPr>
      <t>…</t>
    </r>
    <r>
      <rPr>
        <sz val="9"/>
        <color rgb="FF767676"/>
        <rFont val="ＭＳ Ｐゴシック"/>
        <family val="3"/>
        <charset val="128"/>
      </rPr>
      <t>なんと</t>
    </r>
    <r>
      <rPr>
        <sz val="9"/>
        <color rgb="FF767676"/>
        <rFont val="Inherit"/>
        <family val="2"/>
      </rPr>
      <t>88</t>
    </r>
    <r>
      <rPr>
        <sz val="9"/>
        <color rgb="FF767676"/>
        <rFont val="ＭＳ Ｐゴシック"/>
        <family val="3"/>
        <charset val="128"/>
      </rPr>
      <t>ｃｍ</t>
    </r>
    <r>
      <rPr>
        <sz val="9"/>
        <color rgb="FF767676"/>
        <rFont val="Inherit"/>
        <family val="2"/>
      </rPr>
      <t>!!!!!</t>
    </r>
    <r>
      <rPr>
        <sz val="9"/>
        <color rgb="FF767676"/>
        <rFont val="ＭＳ Ｐゴシック"/>
        <family val="3"/>
        <charset val="128"/>
      </rPr>
      <t>ここまで来てしまうと、末広がりのぞろ目じゃない</t>
    </r>
    <r>
      <rPr>
        <sz val="9"/>
        <color rgb="FF767676"/>
        <rFont val="Inherit"/>
        <family val="2"/>
      </rPr>
      <t>!!</t>
    </r>
    <r>
      <rPr>
        <sz val="9"/>
        <color rgb="FF767676"/>
        <rFont val="ＭＳ Ｐゴシック"/>
        <family val="3"/>
        <charset val="128"/>
      </rPr>
      <t>とか冗談も言えませんね</t>
    </r>
    <r>
      <rPr>
        <sz val="9"/>
        <color rgb="FF767676"/>
        <rFont val="Inherit"/>
        <family val="2"/>
      </rPr>
      <t>(</t>
    </r>
    <r>
      <rPr>
        <sz val="9"/>
        <color rgb="FF767676"/>
        <rFont val="ＭＳ Ｐゴシック"/>
        <family val="3"/>
        <charset val="128"/>
      </rPr>
      <t>ﾉ</t>
    </r>
    <r>
      <rPr>
        <sz val="9"/>
        <color rgb="FF767676"/>
        <rFont val="Inherit"/>
        <family val="2"/>
      </rPr>
      <t>Д</t>
    </r>
    <r>
      <rPr>
        <sz val="9"/>
        <color rgb="FF767676"/>
        <rFont val="ＭＳ Ｐゴシック"/>
        <family val="3"/>
        <charset val="128"/>
      </rPr>
      <t>｀</t>
    </r>
    <r>
      <rPr>
        <sz val="9"/>
        <color rgb="FF767676"/>
        <rFont val="Inherit"/>
        <family val="2"/>
      </rPr>
      <t>)</t>
    </r>
    <r>
      <rPr>
        <sz val="9"/>
        <color rgb="FF767676"/>
        <rFont val="ＭＳ Ｐゴシック"/>
        <family val="3"/>
        <charset val="128"/>
      </rPr>
      <t>よくここまで、放置してたなぁ</t>
    </r>
    <r>
      <rPr>
        <sz val="9"/>
        <color rgb="FF767676"/>
        <rFont val="Inherit"/>
        <family val="2"/>
      </rPr>
      <t>…</t>
    </r>
    <r>
      <rPr>
        <sz val="9"/>
        <color rgb="FF767676"/>
        <rFont val="ＭＳ Ｐゴシック"/>
        <family val="3"/>
        <charset val="128"/>
      </rPr>
      <t>。</t>
    </r>
    <r>
      <rPr>
        <sz val="9"/>
        <color rgb="FF767676"/>
        <rFont val="Inherit"/>
        <family val="2"/>
      </rPr>
      <t xml:space="preserve">  </t>
    </r>
    <r>
      <rPr>
        <sz val="9"/>
        <color rgb="FF767676"/>
        <rFont val="ＭＳ Ｐゴシック"/>
        <family val="3"/>
        <charset val="128"/>
      </rPr>
      <t>どうせダイエットするならモデル体型目指したいですよね</t>
    </r>
    <r>
      <rPr>
        <sz val="9"/>
        <color rgb="FF767676"/>
        <rFont val="Inherit"/>
        <family val="2"/>
      </rPr>
      <t>(*´</t>
    </r>
    <r>
      <rPr>
        <sz val="9"/>
        <color rgb="FF767676"/>
        <rFont val="ＭＳ Ｐゴシック"/>
        <family val="3"/>
        <charset val="128"/>
      </rPr>
      <t>∀｀</t>
    </r>
    <r>
      <rPr>
        <sz val="9"/>
        <color rgb="FF767676"/>
        <rFont val="Inherit"/>
        <family val="2"/>
      </rPr>
      <t xml:space="preserve">) </t>
    </r>
    <r>
      <rPr>
        <sz val="9"/>
        <color rgb="FF767676"/>
        <rFont val="ＭＳ Ｐゴシック"/>
        <family val="3"/>
        <charset val="128"/>
      </rPr>
      <t>出来れば楽してモデル体型手にしたい</t>
    </r>
    <r>
      <rPr>
        <sz val="9"/>
        <color rgb="FF767676"/>
        <rFont val="Inherit"/>
        <family val="2"/>
      </rPr>
      <t>!!</t>
    </r>
    <r>
      <rPr>
        <sz val="9"/>
        <color rgb="FF767676"/>
        <rFont val="ＭＳ Ｐゴシック"/>
        <family val="3"/>
        <charset val="128"/>
      </rPr>
      <t>ってことで、今回挑戦するのが「４分３２秒モデルダイエット」です。</t>
    </r>
    <r>
      <rPr>
        <sz val="9"/>
        <color rgb="FF767676"/>
        <rFont val="Inherit"/>
        <family val="2"/>
      </rPr>
      <t xml:space="preserve"> </t>
    </r>
    <r>
      <rPr>
        <sz val="9"/>
        <color rgb="FF767676"/>
        <rFont val="ＭＳ Ｐゴシック"/>
        <family val="3"/>
        <charset val="128"/>
      </rPr>
      <t>何故、「４分３２秒モデルダイエット」を選んだかというと</t>
    </r>
    <r>
      <rPr>
        <sz val="9"/>
        <color rgb="FF767676"/>
        <rFont val="Inherit"/>
        <family val="2"/>
      </rPr>
      <t xml:space="preserve">… </t>
    </r>
    <r>
      <rPr>
        <sz val="9"/>
        <color rgb="FF767676"/>
        <rFont val="ＭＳ Ｐゴシック"/>
        <family val="3"/>
        <charset val="128"/>
      </rPr>
      <t>まず、モデルダイエットっていうのに惹かれました</t>
    </r>
    <r>
      <rPr>
        <sz val="9"/>
        <color rgb="FF767676"/>
        <rFont val="Inherit"/>
        <family val="2"/>
      </rPr>
      <t>!!</t>
    </r>
    <r>
      <rPr>
        <sz val="9"/>
        <color rgb="FF767676"/>
        <rFont val="ＭＳ Ｐゴシック"/>
        <family val="3"/>
        <charset val="128"/>
      </rPr>
      <t>モデルさんがしてるダイエットみたいなので、</t>
    </r>
    <r>
      <rPr>
        <sz val="9"/>
        <color rgb="FF767676"/>
        <rFont val="Inherit"/>
        <family val="2"/>
      </rPr>
      <t xml:space="preserve"> </t>
    </r>
    <r>
      <rPr>
        <sz val="9"/>
        <color rgb="FF767676"/>
        <rFont val="ＭＳ Ｐゴシック"/>
        <family val="3"/>
        <charset val="128"/>
      </rPr>
      <t>本当にモデルさんと同じ体型を手に入れられそうな気がする</t>
    </r>
    <r>
      <rPr>
        <sz val="9"/>
        <color rgb="FF767676"/>
        <rFont val="Inherit"/>
        <family val="2"/>
      </rPr>
      <t xml:space="preserve">heart04  </t>
    </r>
    <r>
      <rPr>
        <sz val="9"/>
        <color rgb="FF767676"/>
        <rFont val="ＭＳ Ｐゴシック"/>
        <family val="3"/>
        <charset val="128"/>
      </rPr>
      <t>そして、</t>
    </r>
    <r>
      <rPr>
        <sz val="9"/>
        <color rgb="FF767676"/>
        <rFont val="Inherit"/>
        <family val="2"/>
      </rPr>
      <t>1</t>
    </r>
    <r>
      <rPr>
        <sz val="9"/>
        <color rgb="FF767676"/>
        <rFont val="ＭＳ Ｐゴシック"/>
        <family val="3"/>
        <charset val="128"/>
      </rPr>
      <t>番惹かれたのが『４分３２秒』ってところです</t>
    </r>
    <r>
      <rPr>
        <sz val="9"/>
        <color rgb="FF767676"/>
        <rFont val="Inherit"/>
        <family val="2"/>
      </rPr>
      <t>!!!</t>
    </r>
    <r>
      <rPr>
        <sz val="9"/>
        <color rgb="FF767676"/>
        <rFont val="ＭＳ Ｐゴシック"/>
        <family val="3"/>
        <charset val="128"/>
      </rPr>
      <t>４分３２秒って</t>
    </r>
    <r>
      <rPr>
        <sz val="9"/>
        <color rgb="FF767676"/>
        <rFont val="Inherit"/>
        <family val="2"/>
      </rPr>
      <t>…(;</t>
    </r>
    <r>
      <rPr>
        <sz val="9"/>
        <color rgb="FF767676"/>
        <rFont val="ＭＳ Ｐゴシック"/>
        <family val="3"/>
        <charset val="128"/>
      </rPr>
      <t>゜</t>
    </r>
    <r>
      <rPr>
        <sz val="9"/>
        <color rgb="FF767676"/>
        <rFont val="Inherit"/>
        <family val="2"/>
      </rPr>
      <t>3</t>
    </r>
    <r>
      <rPr>
        <sz val="9"/>
        <color rgb="FF767676"/>
        <rFont val="ＭＳ Ｐゴシック"/>
        <family val="3"/>
        <charset val="128"/>
      </rPr>
      <t>゜</t>
    </r>
    <r>
      <rPr>
        <sz val="9"/>
        <color rgb="FF767676"/>
        <rFont val="Inherit"/>
        <family val="2"/>
      </rPr>
      <t>;)!!!!</t>
    </r>
    <r>
      <rPr>
        <sz val="9"/>
        <color rgb="FF767676"/>
        <rFont val="ＭＳ Ｐゴシック"/>
        <family val="3"/>
        <charset val="128"/>
      </rPr>
      <t>そんな短い時間運動するだけなら簡単だし、楽そう</t>
    </r>
    <r>
      <rPr>
        <sz val="9"/>
        <color rgb="FF767676"/>
        <rFont val="Inherit"/>
        <family val="2"/>
      </rPr>
      <t>!!!!</t>
    </r>
    <r>
      <rPr>
        <sz val="9"/>
        <color rgb="FF767676"/>
        <rFont val="ＭＳ Ｐゴシック"/>
        <family val="3"/>
        <charset val="128"/>
      </rPr>
      <t>意外に、よくある</t>
    </r>
    <r>
      <rPr>
        <sz val="9"/>
        <color rgb="FF767676"/>
        <rFont val="Inherit"/>
        <family val="2"/>
      </rPr>
      <t>DVD</t>
    </r>
    <r>
      <rPr>
        <sz val="9"/>
        <color rgb="FF767676"/>
        <rFont val="ＭＳ Ｐゴシック"/>
        <family val="3"/>
        <charset val="128"/>
      </rPr>
      <t>ダイエットって結構な時間運動しなきゃいけないんですよね</t>
    </r>
    <r>
      <rPr>
        <sz val="9"/>
        <color rgb="FF767676"/>
        <rFont val="Inherit"/>
        <family val="2"/>
      </rPr>
      <t>…</t>
    </r>
    <r>
      <rPr>
        <sz val="9"/>
        <color rgb="FF767676"/>
        <rFont val="ＭＳ Ｐゴシック"/>
        <family val="3"/>
        <charset val="128"/>
      </rPr>
      <t>。それで続かなかったりするから、これなら続きそうです♪楽して痩せれるならそれが１番じゃない</t>
    </r>
    <r>
      <rPr>
        <sz val="9"/>
        <color rgb="FF767676"/>
        <rFont val="Inherit"/>
        <family val="2"/>
      </rPr>
      <t xml:space="preserve">!!!! </t>
    </r>
    <r>
      <rPr>
        <sz val="9"/>
        <color rgb="FF767676"/>
        <rFont val="ＭＳ Ｐゴシック"/>
        <family val="3"/>
        <charset val="128"/>
      </rPr>
      <t>これから、「４分３２秒モデルダイエット」を実践してみた感想や</t>
    </r>
    <r>
      <rPr>
        <sz val="9"/>
        <color rgb="FF767676"/>
        <rFont val="Inherit"/>
        <family val="2"/>
      </rPr>
      <t xml:space="preserve"> </t>
    </r>
    <r>
      <rPr>
        <sz val="9"/>
        <color rgb="FF767676"/>
        <rFont val="ＭＳ Ｐゴシック"/>
        <family val="3"/>
        <charset val="128"/>
      </rPr>
      <t>お腹周りがどう変化したか等の写真、ダイエット中の食生活などを書いていきますね</t>
    </r>
    <r>
      <rPr>
        <sz val="9"/>
        <color rgb="FF767676"/>
        <rFont val="Inherit"/>
        <family val="2"/>
      </rPr>
      <t>(*´</t>
    </r>
    <r>
      <rPr>
        <sz val="9"/>
        <color rgb="FF767676"/>
        <rFont val="ＭＳ Ｐゴシック"/>
        <family val="3"/>
        <charset val="128"/>
      </rPr>
      <t>▽｀</t>
    </r>
    <r>
      <rPr>
        <sz val="9"/>
        <color rgb="FF767676"/>
        <rFont val="Inherit"/>
        <family val="2"/>
      </rPr>
      <t xml:space="preserve">)   </t>
    </r>
    <r>
      <rPr>
        <sz val="9"/>
        <color rgb="FF767676"/>
        <rFont val="ＭＳ Ｐゴシック"/>
        <family val="3"/>
        <charset val="128"/>
      </rPr>
      <t>さぁ、今日から４分３２秒モデルダイエットを続けて超ナイスバディなモデル体型手に入れるぞ～</t>
    </r>
    <r>
      <rPr>
        <sz val="9"/>
        <color rgb="FF767676"/>
        <rFont val="Inherit"/>
        <family val="2"/>
      </rPr>
      <t>(&gt;</t>
    </r>
    <r>
      <rPr>
        <sz val="9"/>
        <color rgb="FF767676"/>
        <rFont val="ＭＳ Ｐゴシック"/>
        <family val="3"/>
        <charset val="128"/>
      </rPr>
      <t>∀</t>
    </r>
    <r>
      <rPr>
        <sz val="9"/>
        <color rgb="FF767676"/>
        <rFont val="Inherit"/>
        <family val="2"/>
      </rPr>
      <t>&lt;)</t>
    </r>
    <r>
      <rPr>
        <sz val="9"/>
        <color rgb="FF767676"/>
        <rFont val="ＭＳ Ｐゴシック"/>
        <family val="3"/>
        <charset val="128"/>
      </rPr>
      <t>痩せるのが楽しみだぁ♪♪</t>
    </r>
    <r>
      <rPr>
        <sz val="9"/>
        <color rgb="FF767676"/>
        <rFont val="Inherit"/>
        <family val="2"/>
      </rPr>
      <t xml:space="preserve"> </t>
    </r>
    <r>
      <rPr>
        <sz val="9"/>
        <color rgb="FF767676"/>
        <rFont val="ＭＳ Ｐゴシック"/>
        <family val="3"/>
        <charset val="128"/>
      </rPr>
      <t>頼みますよ</t>
    </r>
    <r>
      <rPr>
        <sz val="9"/>
        <color rgb="FF767676"/>
        <rFont val="Inherit"/>
        <family val="2"/>
      </rPr>
      <t>!!</t>
    </r>
    <r>
      <rPr>
        <sz val="9"/>
        <color rgb="FF767676"/>
        <rFont val="ＭＳ Ｐゴシック"/>
        <family val="3"/>
        <charset val="128"/>
      </rPr>
      <t>「４分３２秒モデルダイエット」さん</t>
    </r>
    <r>
      <rPr>
        <sz val="9"/>
        <color rgb="FF767676"/>
        <rFont val="Inherit"/>
        <family val="2"/>
      </rPr>
      <t xml:space="preserve">!!!!   </t>
    </r>
    <r>
      <rPr>
        <sz val="9"/>
        <color rgb="FF767676"/>
        <rFont val="ＭＳ Ｐゴシック"/>
        <family val="3"/>
        <charset val="128"/>
      </rPr>
      <t>「下のリンクをクリックして購入するとダイエット</t>
    </r>
    <r>
      <rPr>
        <sz val="9"/>
        <color rgb="FF767676"/>
        <rFont val="Inherit"/>
        <family val="2"/>
      </rPr>
      <t xml:space="preserve"> </t>
    </r>
    <r>
      <rPr>
        <sz val="9"/>
        <color rgb="FF767676"/>
        <rFont val="ＭＳ Ｐゴシック"/>
        <family val="3"/>
        <charset val="128"/>
      </rPr>
      <t>運動しなきゃだめ？効果・検証</t>
    </r>
    <r>
      <rPr>
        <sz val="9"/>
        <color rgb="FF767676"/>
        <rFont val="Inherit"/>
        <family val="2"/>
      </rPr>
      <t xml:space="preserve"> </t>
    </r>
    <r>
      <rPr>
        <sz val="9"/>
        <color rgb="FF767676"/>
        <rFont val="ＭＳ Ｐゴシック"/>
        <family val="3"/>
        <charset val="128"/>
      </rPr>
      <t>限定の特典を差し上げます。</t>
    </r>
    <r>
      <rPr>
        <sz val="9"/>
        <color rgb="FF767676"/>
        <rFont val="Inherit"/>
        <family val="2"/>
      </rPr>
      <t xml:space="preserve"> </t>
    </r>
    <r>
      <rPr>
        <sz val="9"/>
        <color rgb="FF767676"/>
        <rFont val="ＭＳ Ｐゴシック"/>
        <family val="3"/>
        <charset val="128"/>
      </rPr>
      <t>特典の詳しい内容はこちら特典説明</t>
    </r>
    <r>
      <rPr>
        <sz val="9"/>
        <color rgb="FF767676"/>
        <rFont val="Inherit"/>
        <family val="2"/>
      </rPr>
      <t xml:space="preserve"> </t>
    </r>
    <r>
      <rPr>
        <sz val="9"/>
        <color rgb="FF767676"/>
        <rFont val="ＭＳ Ｐゴシック"/>
        <family val="3"/>
        <charset val="128"/>
      </rPr>
      <t>４分３２秒モデルダイエット</t>
    </r>
    <r>
      <rPr>
        <sz val="9"/>
        <color rgb="FF767676"/>
        <rFont val="Inherit"/>
        <family val="2"/>
      </rPr>
      <t>DVD</t>
    </r>
    <r>
      <rPr>
        <sz val="9"/>
        <color rgb="FF767676"/>
        <rFont val="ＭＳ Ｐゴシック"/>
        <family val="3"/>
        <charset val="128"/>
      </rPr>
      <t>　公式サイトへ</t>
    </r>
  </si>
</sst>
</file>

<file path=xl/styles.xml><?xml version="1.0" encoding="utf-8"?>
<styleSheet xmlns="http://schemas.openxmlformats.org/spreadsheetml/2006/main">
  <numFmts count="1">
    <numFmt numFmtId="176" formatCode="0.0%"/>
  </numFmts>
  <fonts count="43">
    <font>
      <sz val="11"/>
      <color theme="1"/>
      <name val="ＭＳ Ｐゴシック"/>
      <family val="2"/>
      <scheme val="minor"/>
    </font>
    <font>
      <sz val="11"/>
      <color theme="1"/>
      <name val="ＭＳ Ｐゴシック"/>
      <family val="3"/>
      <charset val="128"/>
      <scheme val="minor"/>
    </font>
    <font>
      <b/>
      <sz val="11"/>
      <color theme="1"/>
      <name val="ＭＳ Ｐゴシック"/>
      <family val="3"/>
      <charset val="128"/>
      <scheme val="minor"/>
    </font>
    <font>
      <sz val="6"/>
      <name val="ＭＳ Ｐゴシック"/>
      <family val="3"/>
      <charset val="128"/>
      <scheme val="minor"/>
    </font>
    <font>
      <sz val="12"/>
      <color rgb="FF222222"/>
      <name val="Arial"/>
      <family val="2"/>
    </font>
    <font>
      <u/>
      <sz val="11"/>
      <color theme="10"/>
      <name val="ＭＳ Ｐゴシック"/>
      <family val="2"/>
      <scheme val="minor"/>
    </font>
    <font>
      <sz val="12"/>
      <color rgb="FF222222"/>
      <name val="ＭＳ Ｐゴシック"/>
      <family val="2"/>
    </font>
    <font>
      <sz val="12"/>
      <color rgb="FF707070"/>
      <name val="ＭＳ Ｐゴシック"/>
      <family val="3"/>
      <charset val="128"/>
      <scheme val="minor"/>
    </font>
    <font>
      <sz val="12"/>
      <color rgb="FF666600"/>
      <name val="Arial"/>
      <family val="2"/>
    </font>
    <font>
      <sz val="12"/>
      <color rgb="FF333333"/>
      <name val="メイリオ"/>
      <family val="3"/>
      <charset val="128"/>
    </font>
    <font>
      <sz val="12"/>
      <color theme="1"/>
      <name val="ＭＳ Ｐゴシック"/>
      <family val="2"/>
      <scheme val="minor"/>
    </font>
    <font>
      <u/>
      <sz val="12"/>
      <color theme="10"/>
      <name val="ＭＳ Ｐゴシック"/>
      <family val="2"/>
      <scheme val="minor"/>
    </font>
    <font>
      <sz val="12"/>
      <color rgb="FF545454"/>
      <name val="Arial"/>
      <family val="2"/>
    </font>
    <font>
      <b/>
      <sz val="14"/>
      <color theme="1"/>
      <name val="ＭＳ Ｐゴシック"/>
      <family val="3"/>
      <charset val="128"/>
      <scheme val="minor"/>
    </font>
    <font>
      <sz val="11"/>
      <color rgb="FF767676"/>
      <name val="Inherit"/>
      <family val="2"/>
    </font>
    <font>
      <sz val="11"/>
      <color rgb="FF414141"/>
      <name val="ＭＳ Ｐゴシック"/>
      <family val="3"/>
      <charset val="128"/>
      <scheme val="minor"/>
    </font>
    <font>
      <sz val="11"/>
      <color rgb="FF000000"/>
      <name val="ＭＳ Ｐゴシック"/>
      <family val="3"/>
      <charset val="128"/>
      <scheme val="minor"/>
    </font>
    <font>
      <u/>
      <sz val="11"/>
      <color theme="10"/>
      <name val="ＭＳ Ｐゴシック"/>
      <family val="3"/>
      <charset val="128"/>
      <scheme val="minor"/>
    </font>
    <font>
      <sz val="11"/>
      <color rgb="FF545454"/>
      <name val="ＭＳ Ｐゴシック"/>
      <family val="3"/>
      <charset val="128"/>
      <scheme val="minor"/>
    </font>
    <font>
      <sz val="11"/>
      <name val="ＭＳ Ｐゴシック"/>
      <family val="3"/>
      <charset val="128"/>
      <scheme val="minor"/>
    </font>
    <font>
      <sz val="11"/>
      <color rgb="FFA4A4A4"/>
      <name val="ＭＳ Ｐゴシック"/>
      <family val="3"/>
      <charset val="128"/>
      <scheme val="minor"/>
    </font>
    <font>
      <b/>
      <sz val="11"/>
      <color rgb="FF666666"/>
      <name val="ＭＳ Ｐゴシック"/>
      <family val="3"/>
      <charset val="128"/>
      <scheme val="minor"/>
    </font>
    <font>
      <b/>
      <sz val="11"/>
      <color rgb="FF777777"/>
      <name val="ＭＳ Ｐゴシック"/>
      <family val="3"/>
      <charset val="128"/>
      <scheme val="minor"/>
    </font>
    <font>
      <sz val="11"/>
      <color rgb="FF333333"/>
      <name val="ＭＳ Ｐゴシック"/>
      <family val="3"/>
      <charset val="128"/>
      <scheme val="minor"/>
    </font>
    <font>
      <sz val="11"/>
      <color rgb="FF666666"/>
      <name val="ＭＳ Ｐゴシック"/>
      <family val="3"/>
      <charset val="128"/>
      <scheme val="minor"/>
    </font>
    <font>
      <b/>
      <sz val="11"/>
      <color rgb="FFD328D7"/>
      <name val="ＭＳ Ｐゴシック"/>
      <family val="3"/>
      <charset val="128"/>
      <scheme val="minor"/>
    </font>
    <font>
      <sz val="11"/>
      <color rgb="FF66644F"/>
      <name val="ＭＳ Ｐゴシック"/>
      <family val="3"/>
      <charset val="128"/>
      <scheme val="minor"/>
    </font>
    <font>
      <sz val="11"/>
      <color rgb="FF996633"/>
      <name val="ＭＳ Ｐゴシック"/>
      <family val="3"/>
      <charset val="128"/>
      <scheme val="minor"/>
    </font>
    <font>
      <sz val="11"/>
      <color rgb="FF696969"/>
      <name val="ＭＳ Ｐゴシック"/>
      <family val="3"/>
      <charset val="128"/>
      <scheme val="minor"/>
    </font>
    <font>
      <b/>
      <sz val="11"/>
      <color rgb="FF2D2D2D"/>
      <name val="ＭＳ Ｐゴシック"/>
      <family val="3"/>
      <charset val="128"/>
      <scheme val="minor"/>
    </font>
    <font>
      <sz val="11"/>
      <color rgb="FF330000"/>
      <name val="ＭＳ Ｐゴシック"/>
      <family val="3"/>
      <charset val="128"/>
      <scheme val="minor"/>
    </font>
    <font>
      <b/>
      <sz val="11"/>
      <color rgb="FFA5A88E"/>
      <name val="ＭＳ Ｐゴシック"/>
      <family val="3"/>
      <charset val="128"/>
      <scheme val="minor"/>
    </font>
    <font>
      <sz val="11"/>
      <color rgb="FF363636"/>
      <name val="ＭＳ Ｐゴシック"/>
      <family val="3"/>
      <charset val="128"/>
      <scheme val="minor"/>
    </font>
    <font>
      <sz val="9"/>
      <color rgb="FF545454"/>
      <name val="ＭＳ Ｐゴシック"/>
      <family val="3"/>
      <charset val="128"/>
    </font>
    <font>
      <sz val="9"/>
      <color rgb="FF545454"/>
      <name val="Arial"/>
      <family val="2"/>
    </font>
    <font>
      <sz val="9"/>
      <color theme="1"/>
      <name val="ＭＳ Ｐゴシック"/>
      <family val="2"/>
      <scheme val="minor"/>
    </font>
    <font>
      <sz val="9"/>
      <color theme="1"/>
      <name val="Arial"/>
      <family val="2"/>
    </font>
    <font>
      <sz val="9"/>
      <color rgb="FF707070"/>
      <name val="ＭＳ Ｐゴシック"/>
      <family val="3"/>
      <charset val="128"/>
      <scheme val="minor"/>
    </font>
    <font>
      <sz val="9"/>
      <color rgb="FF666600"/>
      <name val="ＭＳ Ｐゴシック"/>
      <family val="3"/>
      <charset val="128"/>
    </font>
    <font>
      <sz val="9"/>
      <color rgb="FF666600"/>
      <name val="Arial"/>
      <family val="2"/>
    </font>
    <font>
      <sz val="9"/>
      <color rgb="FF333333"/>
      <name val="メイリオ"/>
      <family val="3"/>
      <charset val="128"/>
    </font>
    <font>
      <sz val="9"/>
      <color rgb="FF767676"/>
      <name val="ＭＳ Ｐゴシック"/>
      <family val="3"/>
      <charset val="128"/>
    </font>
    <font>
      <sz val="9"/>
      <color rgb="FF767676"/>
      <name val="Inherit"/>
      <family val="2"/>
    </font>
  </fonts>
  <fills count="2">
    <fill>
      <patternFill patternType="none"/>
    </fill>
    <fill>
      <patternFill patternType="gray125"/>
    </fill>
  </fills>
  <borders count="5">
    <border>
      <left/>
      <right/>
      <top/>
      <bottom/>
      <diagonal/>
    </border>
    <border>
      <left/>
      <right/>
      <top/>
      <bottom style="medium">
        <color indexed="64"/>
      </bottom>
      <diagonal/>
    </border>
    <border>
      <left/>
      <right/>
      <top style="medium">
        <color indexed="64"/>
      </top>
      <bottom style="thin">
        <color indexed="64"/>
      </bottom>
      <diagonal/>
    </border>
    <border>
      <left style="medium">
        <color rgb="FFFACB00"/>
      </left>
      <right style="medium">
        <color rgb="FFFACB00"/>
      </right>
      <top style="medium">
        <color rgb="FFFACB00"/>
      </top>
      <bottom style="medium">
        <color rgb="FFFACB00"/>
      </bottom>
      <diagonal/>
    </border>
    <border>
      <left style="medium">
        <color rgb="FF999999"/>
      </left>
      <right/>
      <top/>
      <bottom/>
      <diagonal/>
    </border>
  </borders>
  <cellStyleXfs count="2">
    <xf numFmtId="0" fontId="0" fillId="0" borderId="0"/>
    <xf numFmtId="0" fontId="5" fillId="0" borderId="0" applyNumberFormat="0" applyFill="0" applyBorder="0" applyAlignment="0" applyProtection="0"/>
  </cellStyleXfs>
  <cellXfs count="65">
    <xf numFmtId="0" fontId="0" fillId="0" borderId="0" xfId="0"/>
    <xf numFmtId="0" fontId="4" fillId="0" borderId="0" xfId="0" applyFont="1"/>
    <xf numFmtId="0" fontId="5" fillId="0" borderId="0" xfId="1"/>
    <xf numFmtId="14" fontId="0" fillId="0" borderId="0" xfId="0" applyNumberFormat="1"/>
    <xf numFmtId="22" fontId="0" fillId="0" borderId="0" xfId="0" applyNumberFormat="1"/>
    <xf numFmtId="31" fontId="0" fillId="0" borderId="0" xfId="0" applyNumberFormat="1"/>
    <xf numFmtId="55" fontId="0" fillId="0" borderId="0" xfId="0" applyNumberFormat="1"/>
    <xf numFmtId="3" fontId="0" fillId="0" borderId="0" xfId="0" applyNumberFormat="1"/>
    <xf numFmtId="3" fontId="4" fillId="0" borderId="0" xfId="0" applyNumberFormat="1" applyFont="1"/>
    <xf numFmtId="0" fontId="0" fillId="0" borderId="0" xfId="0" applyAlignment="1">
      <alignment wrapText="1"/>
    </xf>
    <xf numFmtId="0" fontId="0" fillId="0" borderId="1" xfId="0" applyFill="1" applyBorder="1" applyAlignment="1"/>
    <xf numFmtId="0" fontId="0" fillId="0" borderId="0" xfId="0" applyFill="1" applyBorder="1" applyAlignment="1"/>
    <xf numFmtId="14" fontId="7" fillId="0" borderId="0" xfId="0" applyNumberFormat="1" applyFont="1"/>
    <xf numFmtId="14" fontId="8" fillId="0" borderId="0" xfId="0" applyNumberFormat="1" applyFont="1"/>
    <xf numFmtId="31" fontId="9" fillId="0" borderId="0" xfId="0" applyNumberFormat="1" applyFont="1"/>
    <xf numFmtId="0" fontId="10" fillId="0" borderId="0" xfId="0" applyFont="1"/>
    <xf numFmtId="0" fontId="11" fillId="0" borderId="0" xfId="1" applyFont="1"/>
    <xf numFmtId="14" fontId="12" fillId="0" borderId="0" xfId="0" applyNumberFormat="1" applyFont="1"/>
    <xf numFmtId="14" fontId="10" fillId="0" borderId="0" xfId="0" applyNumberFormat="1" applyFont="1"/>
    <xf numFmtId="0" fontId="13" fillId="0" borderId="0" xfId="0" applyFont="1" applyAlignment="1">
      <alignment horizontal="center"/>
    </xf>
    <xf numFmtId="0" fontId="0" fillId="0" borderId="0" xfId="0" applyNumberFormat="1" applyFill="1" applyBorder="1" applyAlignment="1"/>
    <xf numFmtId="14" fontId="14" fillId="0" borderId="0" xfId="0" applyNumberFormat="1" applyFont="1"/>
    <xf numFmtId="0" fontId="13" fillId="0" borderId="2" xfId="0" applyFont="1" applyFill="1" applyBorder="1" applyAlignment="1">
      <alignment horizontal="center"/>
    </xf>
    <xf numFmtId="0" fontId="13" fillId="0" borderId="0" xfId="0" applyNumberFormat="1" applyFont="1" applyFill="1" applyBorder="1" applyAlignment="1"/>
    <xf numFmtId="0" fontId="13" fillId="0" borderId="0" xfId="0" applyFont="1" applyFill="1" applyBorder="1" applyAlignment="1"/>
    <xf numFmtId="0" fontId="13" fillId="0" borderId="0" xfId="0" applyFont="1" applyFill="1" applyBorder="1" applyAlignment="1">
      <alignment horizontal="center"/>
    </xf>
    <xf numFmtId="176" fontId="0" fillId="0" borderId="0" xfId="0" applyNumberFormat="1"/>
    <xf numFmtId="31" fontId="1" fillId="0" borderId="0" xfId="0" applyNumberFormat="1" applyFont="1"/>
    <xf numFmtId="0" fontId="1" fillId="0" borderId="0" xfId="0" applyFont="1"/>
    <xf numFmtId="0" fontId="2" fillId="0" borderId="0" xfId="0" applyFont="1"/>
    <xf numFmtId="14" fontId="17" fillId="0" borderId="0" xfId="1" applyNumberFormat="1" applyFont="1"/>
    <xf numFmtId="0" fontId="17" fillId="0" borderId="0" xfId="1" applyFont="1"/>
    <xf numFmtId="14" fontId="18" fillId="0" borderId="0" xfId="0" applyNumberFormat="1" applyFont="1"/>
    <xf numFmtId="14" fontId="19" fillId="0" borderId="0" xfId="0" applyNumberFormat="1" applyFont="1"/>
    <xf numFmtId="0" fontId="20" fillId="0" borderId="0" xfId="0" applyFont="1"/>
    <xf numFmtId="31" fontId="21" fillId="0" borderId="0" xfId="0" applyNumberFormat="1" applyFont="1"/>
    <xf numFmtId="0" fontId="16" fillId="0" borderId="0" xfId="0" applyFont="1"/>
    <xf numFmtId="0" fontId="22" fillId="0" borderId="0" xfId="0" applyFont="1"/>
    <xf numFmtId="14" fontId="23" fillId="0" borderId="0" xfId="0" applyNumberFormat="1" applyFont="1" applyAlignment="1">
      <alignment horizontal="right" vertical="center" indent="1"/>
    </xf>
    <xf numFmtId="0" fontId="24" fillId="0" borderId="0" xfId="0" applyFont="1"/>
    <xf numFmtId="0" fontId="25" fillId="0" borderId="0" xfId="0" applyFont="1"/>
    <xf numFmtId="0" fontId="26" fillId="0" borderId="0" xfId="0" applyFont="1"/>
    <xf numFmtId="31" fontId="29" fillId="0" borderId="0" xfId="0" applyNumberFormat="1" applyFont="1"/>
    <xf numFmtId="0" fontId="30" fillId="0" borderId="0" xfId="0" applyFont="1"/>
    <xf numFmtId="31" fontId="31" fillId="0" borderId="0" xfId="0" applyNumberFormat="1" applyFont="1"/>
    <xf numFmtId="14" fontId="23" fillId="0" borderId="0" xfId="0" applyNumberFormat="1" applyFont="1"/>
    <xf numFmtId="0" fontId="23" fillId="0" borderId="0" xfId="0" applyFont="1"/>
    <xf numFmtId="0" fontId="32" fillId="0" borderId="0" xfId="0" applyFont="1" applyBorder="1" applyAlignment="1">
      <alignment horizontal="right" vertical="center"/>
    </xf>
    <xf numFmtId="14" fontId="17" fillId="0" borderId="0" xfId="1" applyNumberFormat="1" applyFont="1" applyBorder="1"/>
    <xf numFmtId="14" fontId="27" fillId="0" borderId="0" xfId="0" applyNumberFormat="1" applyFont="1" applyBorder="1"/>
    <xf numFmtId="14" fontId="28" fillId="0" borderId="0" xfId="0" applyNumberFormat="1" applyFont="1" applyBorder="1"/>
    <xf numFmtId="0" fontId="2" fillId="0" borderId="0" xfId="0" applyFont="1" applyBorder="1"/>
    <xf numFmtId="31" fontId="15" fillId="0" borderId="3" xfId="0" applyNumberFormat="1" applyFont="1" applyBorder="1"/>
    <xf numFmtId="22" fontId="1" fillId="0" borderId="0" xfId="0" applyNumberFormat="1" applyFont="1" applyBorder="1"/>
    <xf numFmtId="0" fontId="17" fillId="0" borderId="4" xfId="1" applyFont="1" applyBorder="1"/>
    <xf numFmtId="9" fontId="0" fillId="0" borderId="0" xfId="0" applyNumberFormat="1"/>
    <xf numFmtId="14" fontId="33" fillId="0" borderId="0" xfId="0" applyNumberFormat="1" applyFont="1"/>
    <xf numFmtId="14" fontId="34" fillId="0" borderId="0" xfId="0" applyNumberFormat="1" applyFont="1"/>
    <xf numFmtId="14" fontId="35" fillId="0" borderId="0" xfId="0" applyNumberFormat="1" applyFont="1"/>
    <xf numFmtId="14" fontId="37" fillId="0" borderId="0" xfId="0" applyNumberFormat="1" applyFont="1"/>
    <xf numFmtId="14" fontId="38" fillId="0" borderId="0" xfId="0" applyNumberFormat="1" applyFont="1"/>
    <xf numFmtId="14" fontId="39" fillId="0" borderId="0" xfId="0" applyNumberFormat="1" applyFont="1"/>
    <xf numFmtId="31" fontId="40" fillId="0" borderId="0" xfId="0" applyNumberFormat="1" applyFont="1"/>
    <xf numFmtId="14" fontId="41" fillId="0" borderId="0" xfId="0" applyNumberFormat="1" applyFont="1"/>
    <xf numFmtId="14" fontId="42" fillId="0" borderId="0" xfId="0" applyNumberFormat="1" applyFont="1"/>
  </cellXfs>
  <cellStyles count="2">
    <cellStyle name="ハイパーリンク" xfId="1" builtinId="8"/>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1.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2.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3.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4.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5.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6.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7.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8.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9.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title>
      <c:layout/>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scatterChart>
        <c:scatterStyle val="smoothMarker"/>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yVal>
            <c:numRef>
              <c:f>ダイエットブログ数推移!$E$64:$E$75</c:f>
              <c:numCache>
                <c:formatCode>General</c:formatCode>
                <c:ptCount val="12"/>
                <c:pt idx="0">
                  <c:v>12</c:v>
                </c:pt>
                <c:pt idx="1">
                  <c:v>10</c:v>
                </c:pt>
                <c:pt idx="2">
                  <c:v>12</c:v>
                </c:pt>
                <c:pt idx="3">
                  <c:v>16</c:v>
                </c:pt>
                <c:pt idx="4">
                  <c:v>15</c:v>
                </c:pt>
                <c:pt idx="5">
                  <c:v>15</c:v>
                </c:pt>
                <c:pt idx="6">
                  <c:v>15</c:v>
                </c:pt>
                <c:pt idx="7">
                  <c:v>13</c:v>
                </c:pt>
                <c:pt idx="8">
                  <c:v>18</c:v>
                </c:pt>
                <c:pt idx="9">
                  <c:v>13</c:v>
                </c:pt>
                <c:pt idx="10">
                  <c:v>18</c:v>
                </c:pt>
                <c:pt idx="11">
                  <c:v>13</c:v>
                </c:pt>
              </c:numCache>
            </c:numRef>
          </c:yVal>
          <c:smooth val="1"/>
        </c:ser>
        <c:axId val="116622464"/>
        <c:axId val="116624000"/>
      </c:scatterChart>
      <c:valAx>
        <c:axId val="116622464"/>
        <c:scaling>
          <c:orientation val="minMax"/>
        </c:scaling>
        <c:axPos val="b"/>
        <c:majorGridlines>
          <c:spPr>
            <a:ln w="9525" cap="flat" cmpd="sng" algn="ctr">
              <a:solidFill>
                <a:schemeClr val="tx1">
                  <a:lumMod val="15000"/>
                  <a:lumOff val="85000"/>
                </a:schemeClr>
              </a:solidFill>
              <a:round/>
            </a:ln>
            <a:effectLst/>
          </c:spPr>
        </c:majorGridlines>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6624000"/>
        <c:crosses val="autoZero"/>
        <c:crossBetween val="midCat"/>
      </c:valAx>
      <c:valAx>
        <c:axId val="116624000"/>
        <c:scaling>
          <c:orientation val="minMax"/>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6622464"/>
        <c:crosses val="autoZero"/>
        <c:crossBetween val="midCat"/>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33" l="0.70000000000000029" r="0.70000000000000029" t="0.75000000000000033" header="0.30000000000000016" footer="0.30000000000000016"/>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ja-JP"/>
  <c:chart>
    <c:title>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manualLayout>
          <c:layoutTarget val="inner"/>
          <c:xMode val="edge"/>
          <c:yMode val="edge"/>
          <c:x val="0.12470603674540688"/>
          <c:y val="0.20000000000000004"/>
          <c:w val="0.84596062992125953"/>
          <c:h val="0.71574876057159564"/>
        </c:manualLayout>
      </c:layout>
      <c:scatterChart>
        <c:scatterStyle val="smoothMarker"/>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yVal>
            <c:numRef>
              <c:f>ダイエットブログ数推移!$C$39:$C$48</c:f>
              <c:numCache>
                <c:formatCode>#,##0</c:formatCode>
                <c:ptCount val="10"/>
                <c:pt idx="0">
                  <c:v>28500</c:v>
                </c:pt>
                <c:pt idx="1">
                  <c:v>18300</c:v>
                </c:pt>
                <c:pt idx="2">
                  <c:v>15700</c:v>
                </c:pt>
                <c:pt idx="3">
                  <c:v>14300</c:v>
                </c:pt>
                <c:pt idx="4">
                  <c:v>17400</c:v>
                </c:pt>
                <c:pt idx="5">
                  <c:v>14000</c:v>
                </c:pt>
                <c:pt idx="6">
                  <c:v>10600</c:v>
                </c:pt>
                <c:pt idx="7">
                  <c:v>9040</c:v>
                </c:pt>
                <c:pt idx="8">
                  <c:v>6150</c:v>
                </c:pt>
                <c:pt idx="9">
                  <c:v>3880</c:v>
                </c:pt>
              </c:numCache>
            </c:numRef>
          </c:yVal>
          <c:smooth val="1"/>
        </c:ser>
        <c:axId val="116989952"/>
        <c:axId val="116991488"/>
      </c:scatterChart>
      <c:valAx>
        <c:axId val="116989952"/>
        <c:scaling>
          <c:orientation val="minMax"/>
        </c:scaling>
        <c:axPos val="b"/>
        <c:majorGridlines>
          <c:spPr>
            <a:ln w="9525" cap="flat" cmpd="sng" algn="ctr">
              <a:solidFill>
                <a:schemeClr val="tx1">
                  <a:lumMod val="15000"/>
                  <a:lumOff val="85000"/>
                </a:schemeClr>
              </a:solidFill>
              <a:round/>
            </a:ln>
            <a:effectLst/>
          </c:spPr>
        </c:majorGridlines>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6991488"/>
        <c:crosses val="autoZero"/>
        <c:crossBetween val="midCat"/>
      </c:valAx>
      <c:valAx>
        <c:axId val="116991488"/>
        <c:scaling>
          <c:orientation val="minMax"/>
        </c:scaling>
        <c:axPos val="l"/>
        <c:majorGridlines>
          <c:spPr>
            <a:ln w="9525" cap="flat" cmpd="sng" algn="ctr">
              <a:solidFill>
                <a:schemeClr val="tx1">
                  <a:lumMod val="15000"/>
                  <a:lumOff val="85000"/>
                </a:schemeClr>
              </a:solidFill>
              <a:round/>
            </a:ln>
            <a:effectLst/>
          </c:spPr>
        </c:majorGridlines>
        <c:numFmt formatCode="#,##0"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6989952"/>
        <c:crosses val="autoZero"/>
        <c:crossBetween val="midCat"/>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22" l="0.70000000000000018" r="0.70000000000000018" t="0.75000000000000022" header="0.3000000000000001" footer="0.30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ja-JP"/>
  <c:chart>
    <c:title>
      <c:layout/>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manualLayout>
          <c:layoutTarget val="inner"/>
          <c:xMode val="edge"/>
          <c:yMode val="edge"/>
          <c:x val="6.5358705161854769E-2"/>
          <c:y val="0.30590332458442698"/>
          <c:w val="0.890196850393701"/>
          <c:h val="0.60984543598716845"/>
        </c:manualLayout>
      </c:layout>
      <c:barChart>
        <c:barDir val="col"/>
        <c:grouping val="clustered"/>
        <c:ser>
          <c:idx val="0"/>
          <c:order val="0"/>
          <c:tx>
            <c:strRef>
              <c:f>ダイエットブログ数推移!$C$104</c:f>
              <c:strCache>
                <c:ptCount val="1"/>
                <c:pt idx="0">
                  <c:v>"ダイエット始めます"(2015年は補正)</c:v>
                </c:pt>
              </c:strCache>
            </c:strRef>
          </c:tx>
          <c:spPr>
            <a:solidFill>
              <a:schemeClr val="accent1"/>
            </a:solidFill>
            <a:ln>
              <a:noFill/>
            </a:ln>
            <a:effectLst/>
          </c:spPr>
          <c:trendline>
            <c:spPr>
              <a:ln w="19050" cap="rnd">
                <a:solidFill>
                  <a:schemeClr val="accent1"/>
                </a:solidFill>
                <a:prstDash val="sysDot"/>
              </a:ln>
              <a:effectLst/>
            </c:spPr>
            <c:trendlineType val="power"/>
            <c:dispRSqr val="1"/>
            <c:dispEq val="1"/>
            <c:trendlineLbl>
              <c:layout>
                <c:manualLayout>
                  <c:x val="-3.4190726159230085E-2"/>
                  <c:y val="-0.48533209390492876"/>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trendlineLbl>
          </c:trendline>
          <c:cat>
            <c:numRef>
              <c:f>ダイエットブログ数推移!$B$105:$B$114</c:f>
              <c:numCache>
                <c:formatCode>General</c:formatCode>
                <c:ptCount val="10"/>
                <c:pt idx="0">
                  <c:v>2015</c:v>
                </c:pt>
                <c:pt idx="1">
                  <c:v>2014</c:v>
                </c:pt>
                <c:pt idx="2">
                  <c:v>2013</c:v>
                </c:pt>
                <c:pt idx="3">
                  <c:v>2012</c:v>
                </c:pt>
                <c:pt idx="4">
                  <c:v>2011</c:v>
                </c:pt>
                <c:pt idx="5">
                  <c:v>2010</c:v>
                </c:pt>
                <c:pt idx="6">
                  <c:v>2009</c:v>
                </c:pt>
                <c:pt idx="7">
                  <c:v>2008</c:v>
                </c:pt>
                <c:pt idx="8">
                  <c:v>2007</c:v>
                </c:pt>
                <c:pt idx="9">
                  <c:v>2006</c:v>
                </c:pt>
              </c:numCache>
            </c:numRef>
          </c:cat>
          <c:val>
            <c:numRef>
              <c:f>ダイエットブログ数推移!$C$105:$C$114</c:f>
              <c:numCache>
                <c:formatCode>General</c:formatCode>
                <c:ptCount val="10"/>
                <c:pt idx="0">
                  <c:v>410.4</c:v>
                </c:pt>
                <c:pt idx="1">
                  <c:v>179</c:v>
                </c:pt>
                <c:pt idx="2">
                  <c:v>144</c:v>
                </c:pt>
                <c:pt idx="3">
                  <c:v>135</c:v>
                </c:pt>
                <c:pt idx="4">
                  <c:v>106</c:v>
                </c:pt>
                <c:pt idx="5">
                  <c:v>65</c:v>
                </c:pt>
                <c:pt idx="6">
                  <c:v>59</c:v>
                </c:pt>
                <c:pt idx="7">
                  <c:v>50</c:v>
                </c:pt>
                <c:pt idx="8">
                  <c:v>44</c:v>
                </c:pt>
                <c:pt idx="9">
                  <c:v>28</c:v>
                </c:pt>
              </c:numCache>
            </c:numRef>
          </c:val>
        </c:ser>
        <c:ser>
          <c:idx val="1"/>
          <c:order val="1"/>
          <c:tx>
            <c:strRef>
              <c:f>ダイエットブログ数推移!$D$104</c:f>
              <c:strCache>
                <c:ptCount val="1"/>
                <c:pt idx="0">
                  <c:v>"ダイエットやめます"(2015年は補正)</c:v>
                </c:pt>
              </c:strCache>
            </c:strRef>
          </c:tx>
          <c:spPr>
            <a:solidFill>
              <a:schemeClr val="accent2"/>
            </a:solidFill>
            <a:ln>
              <a:noFill/>
            </a:ln>
            <a:effectLst/>
          </c:spPr>
          <c:cat>
            <c:numRef>
              <c:f>ダイエットブログ数推移!$B$105:$B$114</c:f>
              <c:numCache>
                <c:formatCode>General</c:formatCode>
                <c:ptCount val="10"/>
                <c:pt idx="0">
                  <c:v>2015</c:v>
                </c:pt>
                <c:pt idx="1">
                  <c:v>2014</c:v>
                </c:pt>
                <c:pt idx="2">
                  <c:v>2013</c:v>
                </c:pt>
                <c:pt idx="3">
                  <c:v>2012</c:v>
                </c:pt>
                <c:pt idx="4">
                  <c:v>2011</c:v>
                </c:pt>
                <c:pt idx="5">
                  <c:v>2010</c:v>
                </c:pt>
                <c:pt idx="6">
                  <c:v>2009</c:v>
                </c:pt>
                <c:pt idx="7">
                  <c:v>2008</c:v>
                </c:pt>
                <c:pt idx="8">
                  <c:v>2007</c:v>
                </c:pt>
                <c:pt idx="9">
                  <c:v>2006</c:v>
                </c:pt>
              </c:numCache>
            </c:numRef>
          </c:cat>
          <c:val>
            <c:numRef>
              <c:f>ダイエットブログ数推移!$D$105:$D$114</c:f>
              <c:numCache>
                <c:formatCode>General</c:formatCode>
                <c:ptCount val="10"/>
                <c:pt idx="0">
                  <c:v>69.599999999999994</c:v>
                </c:pt>
                <c:pt idx="1">
                  <c:v>26</c:v>
                </c:pt>
                <c:pt idx="2">
                  <c:v>12</c:v>
                </c:pt>
                <c:pt idx="3">
                  <c:v>9</c:v>
                </c:pt>
                <c:pt idx="4">
                  <c:v>12</c:v>
                </c:pt>
                <c:pt idx="5">
                  <c:v>5</c:v>
                </c:pt>
                <c:pt idx="6">
                  <c:v>4</c:v>
                </c:pt>
                <c:pt idx="7">
                  <c:v>5</c:v>
                </c:pt>
                <c:pt idx="8">
                  <c:v>5</c:v>
                </c:pt>
                <c:pt idx="9">
                  <c:v>3</c:v>
                </c:pt>
              </c:numCache>
            </c:numRef>
          </c:val>
        </c:ser>
        <c:gapWidth val="219"/>
        <c:overlap val="-27"/>
        <c:axId val="117038080"/>
        <c:axId val="117048064"/>
      </c:barChart>
      <c:catAx>
        <c:axId val="117038080"/>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7048064"/>
        <c:crosses val="autoZero"/>
        <c:auto val="1"/>
        <c:lblAlgn val="ctr"/>
        <c:lblOffset val="100"/>
      </c:catAx>
      <c:valAx>
        <c:axId val="117048064"/>
        <c:scaling>
          <c:orientation val="minMax"/>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7038080"/>
        <c:crosses val="autoZero"/>
        <c:crossBetween val="between"/>
      </c:valAx>
      <c:spPr>
        <a:noFill/>
        <a:ln>
          <a:noFill/>
        </a:ln>
        <a:effectLst/>
      </c:spPr>
    </c:plotArea>
    <c:legend>
      <c:legendPos val="b"/>
      <c:layout/>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22" l="0.70000000000000018" r="0.70000000000000018" t="0.75000000000000022" header="0.3000000000000001" footer="0.30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ja-JP"/>
  <c:chart>
    <c:title>
      <c:layout>
        <c:manualLayout>
          <c:xMode val="edge"/>
          <c:yMode val="edge"/>
          <c:x val="0.49687431804541504"/>
          <c:y val="7.8542566097776684E-2"/>
        </c:manualLayout>
      </c:layout>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lineChart>
        <c:grouping val="standard"/>
        <c:ser>
          <c:idx val="0"/>
          <c:order val="0"/>
          <c:spPr>
            <a:ln w="28575" cap="rnd">
              <a:solidFill>
                <a:schemeClr val="accent6"/>
              </a:solidFill>
              <a:round/>
            </a:ln>
            <a:effectLst/>
          </c:spPr>
          <c:marker>
            <c:symbol val="circle"/>
            <c:size val="5"/>
            <c:spPr>
              <a:solidFill>
                <a:schemeClr val="accent6"/>
              </a:solidFill>
              <a:ln w="9525">
                <a:solidFill>
                  <a:schemeClr val="accent6"/>
                </a:solidFill>
              </a:ln>
              <a:effectLst/>
            </c:spPr>
          </c:marker>
          <c:val>
            <c:numRef>
              <c:f>ダイエットブログ数推移!$E$105:$E$114</c:f>
              <c:numCache>
                <c:formatCode>General</c:formatCode>
                <c:ptCount val="10"/>
                <c:pt idx="0">
                  <c:v>0.16959064327485379</c:v>
                </c:pt>
                <c:pt idx="1">
                  <c:v>0.14525139664804471</c:v>
                </c:pt>
                <c:pt idx="2">
                  <c:v>8.3333333333333329E-2</c:v>
                </c:pt>
                <c:pt idx="3">
                  <c:v>6.6666666666666666E-2</c:v>
                </c:pt>
                <c:pt idx="4">
                  <c:v>0.11320754716981132</c:v>
                </c:pt>
                <c:pt idx="5">
                  <c:v>7.6923076923076927E-2</c:v>
                </c:pt>
                <c:pt idx="6">
                  <c:v>6.7796610169491525E-2</c:v>
                </c:pt>
                <c:pt idx="7">
                  <c:v>0.1</c:v>
                </c:pt>
                <c:pt idx="8">
                  <c:v>0.11363636363636363</c:v>
                </c:pt>
                <c:pt idx="9">
                  <c:v>0.10714285714285714</c:v>
                </c:pt>
              </c:numCache>
            </c:numRef>
          </c:val>
        </c:ser>
        <c:marker val="1"/>
        <c:axId val="117093120"/>
        <c:axId val="117094656"/>
      </c:lineChart>
      <c:catAx>
        <c:axId val="117093120"/>
        <c:scaling>
          <c:orientation val="minMax"/>
        </c:scaling>
        <c:axPos val="b"/>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7094656"/>
        <c:crosses val="autoZero"/>
        <c:auto val="1"/>
        <c:lblAlgn val="ctr"/>
        <c:lblOffset val="100"/>
      </c:catAx>
      <c:valAx>
        <c:axId val="117094656"/>
        <c:scaling>
          <c:orientation val="minMax"/>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7093120"/>
        <c:crosses val="autoZero"/>
        <c:crossBetween val="between"/>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22" l="0.70000000000000018" r="0.70000000000000018" t="0.75000000000000022" header="0.3000000000000001" footer="0.30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ja-JP"/>
  <c:chart>
    <c:title>
      <c:layout/>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barChart>
        <c:barDir val="col"/>
        <c:grouping val="clustered"/>
        <c:ser>
          <c:idx val="0"/>
          <c:order val="0"/>
          <c:tx>
            <c:strRef>
              <c:f>ダイエットブログ数推移!$C$116</c:f>
              <c:strCache>
                <c:ptCount val="1"/>
                <c:pt idx="0">
                  <c:v>"ダイエット始めます"(2015年は補正)</c:v>
                </c:pt>
              </c:strCache>
            </c:strRef>
          </c:tx>
          <c:spPr>
            <a:solidFill>
              <a:schemeClr val="accent1"/>
            </a:solidFill>
            <a:ln>
              <a:noFill/>
            </a:ln>
            <a:effectLst/>
          </c:spPr>
          <c:trendline>
            <c:spPr>
              <a:ln w="19050" cap="rnd">
                <a:solidFill>
                  <a:srgbClr val="FF0000"/>
                </a:solidFill>
                <a:prstDash val="sysDot"/>
              </a:ln>
              <a:effectLst/>
            </c:spPr>
            <c:trendlineType val="power"/>
            <c:dispRSqr val="1"/>
            <c:dispEq val="1"/>
            <c:trendlineLbl>
              <c:layout>
                <c:manualLayout>
                  <c:x val="-5.9190726159230128E-2"/>
                  <c:y val="-0.1930850831146107"/>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trendlineLbl>
          </c:trendline>
          <c:trendline>
            <c:spPr>
              <a:ln w="19050" cap="rnd">
                <a:solidFill>
                  <a:schemeClr val="accent1"/>
                </a:solidFill>
                <a:prstDash val="sysDot"/>
              </a:ln>
              <a:effectLst/>
            </c:spPr>
            <c:trendlineType val="power"/>
          </c:trendline>
          <c:cat>
            <c:numRef>
              <c:f>ダイエットブログ数推移!$B$117:$B$126</c:f>
              <c:numCache>
                <c:formatCode>General</c:formatCode>
                <c:ptCount val="10"/>
                <c:pt idx="0">
                  <c:v>0</c:v>
                </c:pt>
                <c:pt idx="1">
                  <c:v>1</c:v>
                </c:pt>
                <c:pt idx="2">
                  <c:v>2</c:v>
                </c:pt>
                <c:pt idx="3">
                  <c:v>3</c:v>
                </c:pt>
                <c:pt idx="4">
                  <c:v>4</c:v>
                </c:pt>
                <c:pt idx="5">
                  <c:v>5</c:v>
                </c:pt>
                <c:pt idx="6">
                  <c:v>6</c:v>
                </c:pt>
                <c:pt idx="7">
                  <c:v>7</c:v>
                </c:pt>
                <c:pt idx="8">
                  <c:v>8</c:v>
                </c:pt>
                <c:pt idx="9">
                  <c:v>9</c:v>
                </c:pt>
              </c:numCache>
            </c:numRef>
          </c:cat>
          <c:val>
            <c:numRef>
              <c:f>ダイエットブログ数推移!$C$117:$C$126</c:f>
              <c:numCache>
                <c:formatCode>General</c:formatCode>
                <c:ptCount val="10"/>
                <c:pt idx="0">
                  <c:v>410</c:v>
                </c:pt>
                <c:pt idx="1">
                  <c:v>179</c:v>
                </c:pt>
                <c:pt idx="2">
                  <c:v>144</c:v>
                </c:pt>
                <c:pt idx="3">
                  <c:v>135</c:v>
                </c:pt>
                <c:pt idx="4">
                  <c:v>106</c:v>
                </c:pt>
                <c:pt idx="5">
                  <c:v>65</c:v>
                </c:pt>
                <c:pt idx="6">
                  <c:v>59</c:v>
                </c:pt>
                <c:pt idx="7">
                  <c:v>50</c:v>
                </c:pt>
                <c:pt idx="8">
                  <c:v>44</c:v>
                </c:pt>
                <c:pt idx="9">
                  <c:v>28</c:v>
                </c:pt>
              </c:numCache>
            </c:numRef>
          </c:val>
        </c:ser>
        <c:ser>
          <c:idx val="1"/>
          <c:order val="1"/>
          <c:tx>
            <c:strRef>
              <c:f>ダイエットブログ数推移!$D$116</c:f>
              <c:strCache>
                <c:ptCount val="1"/>
                <c:pt idx="0">
                  <c:v>"ダイエットやめます"(2015年は補正)</c:v>
                </c:pt>
              </c:strCache>
            </c:strRef>
          </c:tx>
          <c:spPr>
            <a:solidFill>
              <a:schemeClr val="accent2"/>
            </a:solidFill>
            <a:ln>
              <a:noFill/>
            </a:ln>
            <a:effectLst/>
          </c:spPr>
          <c:cat>
            <c:numRef>
              <c:f>ダイエットブログ数推移!$B$117:$B$126</c:f>
              <c:numCache>
                <c:formatCode>General</c:formatCode>
                <c:ptCount val="10"/>
                <c:pt idx="0">
                  <c:v>0</c:v>
                </c:pt>
                <c:pt idx="1">
                  <c:v>1</c:v>
                </c:pt>
                <c:pt idx="2">
                  <c:v>2</c:v>
                </c:pt>
                <c:pt idx="3">
                  <c:v>3</c:v>
                </c:pt>
                <c:pt idx="4">
                  <c:v>4</c:v>
                </c:pt>
                <c:pt idx="5">
                  <c:v>5</c:v>
                </c:pt>
                <c:pt idx="6">
                  <c:v>6</c:v>
                </c:pt>
                <c:pt idx="7">
                  <c:v>7</c:v>
                </c:pt>
                <c:pt idx="8">
                  <c:v>8</c:v>
                </c:pt>
                <c:pt idx="9">
                  <c:v>9</c:v>
                </c:pt>
              </c:numCache>
            </c:numRef>
          </c:cat>
          <c:val>
            <c:numRef>
              <c:f>ダイエットブログ数推移!$D$117:$D$126</c:f>
              <c:numCache>
                <c:formatCode>General</c:formatCode>
                <c:ptCount val="10"/>
                <c:pt idx="0">
                  <c:v>70</c:v>
                </c:pt>
                <c:pt idx="1">
                  <c:v>26</c:v>
                </c:pt>
                <c:pt idx="2">
                  <c:v>12</c:v>
                </c:pt>
                <c:pt idx="3">
                  <c:v>9</c:v>
                </c:pt>
                <c:pt idx="4">
                  <c:v>12</c:v>
                </c:pt>
                <c:pt idx="5">
                  <c:v>5</c:v>
                </c:pt>
                <c:pt idx="6">
                  <c:v>4</c:v>
                </c:pt>
                <c:pt idx="7">
                  <c:v>5</c:v>
                </c:pt>
                <c:pt idx="8">
                  <c:v>5</c:v>
                </c:pt>
                <c:pt idx="9">
                  <c:v>3</c:v>
                </c:pt>
              </c:numCache>
            </c:numRef>
          </c:val>
        </c:ser>
        <c:gapWidth val="219"/>
        <c:overlap val="-27"/>
        <c:axId val="117211904"/>
        <c:axId val="117213440"/>
      </c:barChart>
      <c:catAx>
        <c:axId val="117211904"/>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7213440"/>
        <c:crosses val="autoZero"/>
        <c:auto val="1"/>
        <c:lblAlgn val="ctr"/>
        <c:lblOffset val="100"/>
      </c:catAx>
      <c:valAx>
        <c:axId val="117213440"/>
        <c:scaling>
          <c:orientation val="minMax"/>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7211904"/>
        <c:crosses val="autoZero"/>
        <c:crossBetween val="between"/>
      </c:valAx>
      <c:spPr>
        <a:noFill/>
        <a:ln>
          <a:noFill/>
        </a:ln>
        <a:effectLst/>
      </c:spPr>
    </c:plotArea>
    <c:legend>
      <c:legendPos val="b"/>
      <c:layout/>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22" l="0.70000000000000018" r="0.70000000000000018" t="0.75000000000000022" header="0.3000000000000001" footer="0.30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ja-JP"/>
  <c:chart>
    <c:title>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manualLayout>
          <c:layoutTarget val="inner"/>
          <c:xMode val="edge"/>
          <c:yMode val="edge"/>
          <c:x val="9.5094925634295766E-2"/>
          <c:y val="0.14907407407407408"/>
          <c:w val="0.86601618547681536"/>
          <c:h val="0.71574876057159564"/>
        </c:manualLayout>
      </c:layout>
      <c:barChart>
        <c:barDir val="col"/>
        <c:grouping val="clustered"/>
        <c:ser>
          <c:idx val="0"/>
          <c:order val="0"/>
          <c:spPr>
            <a:solidFill>
              <a:schemeClr val="accent1"/>
            </a:solidFill>
            <a:ln>
              <a:noFill/>
            </a:ln>
            <a:effectLst/>
          </c:spPr>
          <c:val>
            <c:numRef>
              <c:f>ダイエット始めます!$M$2:$M$19</c:f>
              <c:numCache>
                <c:formatCode>0.0%</c:formatCode>
                <c:ptCount val="18"/>
                <c:pt idx="0">
                  <c:v>0.42</c:v>
                </c:pt>
                <c:pt idx="1">
                  <c:v>0.08</c:v>
                </c:pt>
                <c:pt idx="2">
                  <c:v>0</c:v>
                </c:pt>
                <c:pt idx="3">
                  <c:v>0.04</c:v>
                </c:pt>
                <c:pt idx="4">
                  <c:v>0</c:v>
                </c:pt>
                <c:pt idx="5">
                  <c:v>0</c:v>
                </c:pt>
                <c:pt idx="6">
                  <c:v>0</c:v>
                </c:pt>
                <c:pt idx="7">
                  <c:v>0.04</c:v>
                </c:pt>
                <c:pt idx="8">
                  <c:v>0</c:v>
                </c:pt>
                <c:pt idx="9">
                  <c:v>0.02</c:v>
                </c:pt>
                <c:pt idx="10">
                  <c:v>0</c:v>
                </c:pt>
                <c:pt idx="11">
                  <c:v>0.04</c:v>
                </c:pt>
                <c:pt idx="12">
                  <c:v>0.04</c:v>
                </c:pt>
                <c:pt idx="13">
                  <c:v>0.1</c:v>
                </c:pt>
                <c:pt idx="14">
                  <c:v>0.08</c:v>
                </c:pt>
                <c:pt idx="15">
                  <c:v>0.06</c:v>
                </c:pt>
                <c:pt idx="16">
                  <c:v>0.02</c:v>
                </c:pt>
                <c:pt idx="17">
                  <c:v>0.06</c:v>
                </c:pt>
              </c:numCache>
            </c:numRef>
          </c:val>
        </c:ser>
        <c:gapWidth val="219"/>
        <c:overlap val="-27"/>
        <c:axId val="117320320"/>
        <c:axId val="117322112"/>
      </c:barChart>
      <c:catAx>
        <c:axId val="117320320"/>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7322112"/>
        <c:crosses val="autoZero"/>
        <c:auto val="1"/>
        <c:lblAlgn val="ctr"/>
        <c:lblOffset val="100"/>
      </c:catAx>
      <c:valAx>
        <c:axId val="117322112"/>
        <c:scaling>
          <c:orientation val="minMax"/>
        </c:scaling>
        <c:axPos val="l"/>
        <c:majorGridlines>
          <c:spPr>
            <a:ln w="9525" cap="flat" cmpd="sng" algn="ctr">
              <a:solidFill>
                <a:schemeClr val="tx1">
                  <a:lumMod val="15000"/>
                  <a:lumOff val="85000"/>
                </a:schemeClr>
              </a:solidFill>
              <a:round/>
            </a:ln>
            <a:effectLst/>
          </c:spPr>
        </c:majorGridlines>
        <c:numFmt formatCode="0.0%"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7320320"/>
        <c:crosses val="autoZero"/>
        <c:crossBetween val="between"/>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22" l="0.70000000000000018" r="0.70000000000000018" t="0.75000000000000022" header="0.3000000000000001" footer="0.30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ja-JP"/>
  <c:chart>
    <c:title>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barChart>
        <c:barDir val="col"/>
        <c:grouping val="clustered"/>
        <c:ser>
          <c:idx val="0"/>
          <c:order val="0"/>
          <c:spPr>
            <a:solidFill>
              <a:schemeClr val="accent1"/>
            </a:solidFill>
            <a:ln>
              <a:noFill/>
            </a:ln>
            <a:effectLst/>
          </c:spPr>
          <c:cat>
            <c:strRef>
              <c:f>ダイエットやめます!$E$15:$E$22</c:f>
              <c:strCache>
                <c:ptCount val="8"/>
                <c:pt idx="0">
                  <c:v>ストレス(食事)</c:v>
                </c:pt>
                <c:pt idx="1">
                  <c:v>どうでもよくなった</c:v>
                </c:pt>
                <c:pt idx="2">
                  <c:v>体調不良</c:v>
                </c:pt>
                <c:pt idx="3">
                  <c:v>効果なし</c:v>
                </c:pt>
                <c:pt idx="4">
                  <c:v>目的達成/過達</c:v>
                </c:pt>
                <c:pt idx="5">
                  <c:v>リバウンド</c:v>
                </c:pt>
                <c:pt idx="6">
                  <c:v>生理不順</c:v>
                </c:pt>
                <c:pt idx="7">
                  <c:v>妊娠</c:v>
                </c:pt>
              </c:strCache>
            </c:strRef>
          </c:cat>
          <c:val>
            <c:numRef>
              <c:f>ダイエットやめます!$G$15:$G$22</c:f>
              <c:numCache>
                <c:formatCode>0%</c:formatCode>
                <c:ptCount val="8"/>
                <c:pt idx="0">
                  <c:v>0.40625</c:v>
                </c:pt>
                <c:pt idx="1">
                  <c:v>0.125</c:v>
                </c:pt>
                <c:pt idx="2">
                  <c:v>0.125</c:v>
                </c:pt>
                <c:pt idx="3">
                  <c:v>9.375E-2</c:v>
                </c:pt>
                <c:pt idx="4">
                  <c:v>9.375E-2</c:v>
                </c:pt>
                <c:pt idx="5">
                  <c:v>6.25E-2</c:v>
                </c:pt>
                <c:pt idx="6">
                  <c:v>6.25E-2</c:v>
                </c:pt>
                <c:pt idx="7">
                  <c:v>3.125E-2</c:v>
                </c:pt>
              </c:numCache>
            </c:numRef>
          </c:val>
        </c:ser>
        <c:gapWidth val="219"/>
        <c:overlap val="-27"/>
        <c:axId val="117481856"/>
        <c:axId val="117483392"/>
      </c:barChart>
      <c:catAx>
        <c:axId val="117481856"/>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7483392"/>
        <c:crosses val="autoZero"/>
        <c:auto val="1"/>
        <c:lblAlgn val="ctr"/>
        <c:lblOffset val="100"/>
      </c:catAx>
      <c:valAx>
        <c:axId val="117483392"/>
        <c:scaling>
          <c:orientation val="minMax"/>
        </c:scaling>
        <c:axPos val="l"/>
        <c:majorGridlines>
          <c:spPr>
            <a:ln w="9525" cap="flat" cmpd="sng" algn="ctr">
              <a:solidFill>
                <a:schemeClr val="tx1">
                  <a:lumMod val="15000"/>
                  <a:lumOff val="85000"/>
                </a:schemeClr>
              </a:solidFill>
              <a:round/>
            </a:ln>
            <a:effectLst/>
          </c:spPr>
        </c:majorGridlines>
        <c:numFmt formatCode="0%"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7481856"/>
        <c:crosses val="autoZero"/>
        <c:crossBetween val="between"/>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layout/>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scatterChart>
        <c:scatterStyle val="lineMarker"/>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yVal>
            <c:numRef>
              <c:f>ダイエットブログ数推移!$D$64:$D$75</c:f>
              <c:numCache>
                <c:formatCode>General</c:formatCode>
                <c:ptCount val="12"/>
                <c:pt idx="0">
                  <c:v>52</c:v>
                </c:pt>
                <c:pt idx="1">
                  <c:v>41</c:v>
                </c:pt>
                <c:pt idx="2">
                  <c:v>56</c:v>
                </c:pt>
                <c:pt idx="3">
                  <c:v>63</c:v>
                </c:pt>
                <c:pt idx="4">
                  <c:v>56</c:v>
                </c:pt>
                <c:pt idx="5">
                  <c:v>59</c:v>
                </c:pt>
                <c:pt idx="6">
                  <c:v>59</c:v>
                </c:pt>
                <c:pt idx="7">
                  <c:v>56</c:v>
                </c:pt>
                <c:pt idx="8">
                  <c:v>78</c:v>
                </c:pt>
                <c:pt idx="9">
                  <c:v>54</c:v>
                </c:pt>
                <c:pt idx="10">
                  <c:v>68</c:v>
                </c:pt>
                <c:pt idx="11">
                  <c:v>63</c:v>
                </c:pt>
              </c:numCache>
            </c:numRef>
          </c:yVal>
        </c:ser>
        <c:axId val="116664576"/>
        <c:axId val="116670464"/>
      </c:scatterChart>
      <c:valAx>
        <c:axId val="116664576"/>
        <c:scaling>
          <c:orientation val="minMax"/>
        </c:scaling>
        <c:axPos val="b"/>
        <c:majorGridlines>
          <c:spPr>
            <a:ln w="9525" cap="flat" cmpd="sng" algn="ctr">
              <a:solidFill>
                <a:schemeClr val="tx1">
                  <a:lumMod val="15000"/>
                  <a:lumOff val="85000"/>
                </a:schemeClr>
              </a:solidFill>
              <a:round/>
            </a:ln>
            <a:effectLst/>
          </c:spPr>
        </c:majorGridlines>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6670464"/>
        <c:crosses val="autoZero"/>
        <c:crossBetween val="midCat"/>
      </c:valAx>
      <c:valAx>
        <c:axId val="116670464"/>
        <c:scaling>
          <c:orientation val="minMax"/>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6664576"/>
        <c:crosses val="autoZero"/>
        <c:crossBetween val="midCat"/>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layout/>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scatterChart>
        <c:scatterStyle val="lineMarker"/>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yVal>
            <c:numRef>
              <c:f>ダイエットブログ数推移!$C$50:$C$61</c:f>
              <c:numCache>
                <c:formatCode>#,##0</c:formatCode>
                <c:ptCount val="12"/>
                <c:pt idx="0">
                  <c:v>15500</c:v>
                </c:pt>
                <c:pt idx="1">
                  <c:v>15900</c:v>
                </c:pt>
                <c:pt idx="2">
                  <c:v>19400</c:v>
                </c:pt>
                <c:pt idx="3">
                  <c:v>20100</c:v>
                </c:pt>
                <c:pt idx="4">
                  <c:v>17300</c:v>
                </c:pt>
                <c:pt idx="5">
                  <c:v>14000</c:v>
                </c:pt>
                <c:pt idx="6">
                  <c:v>13900</c:v>
                </c:pt>
                <c:pt idx="7">
                  <c:v>14000</c:v>
                </c:pt>
                <c:pt idx="8">
                  <c:v>13500</c:v>
                </c:pt>
                <c:pt idx="9">
                  <c:v>33200</c:v>
                </c:pt>
                <c:pt idx="10">
                  <c:v>28900</c:v>
                </c:pt>
                <c:pt idx="11">
                  <c:v>29200</c:v>
                </c:pt>
              </c:numCache>
            </c:numRef>
          </c:yVal>
        </c:ser>
        <c:axId val="116690304"/>
        <c:axId val="116708480"/>
      </c:scatterChart>
      <c:valAx>
        <c:axId val="116690304"/>
        <c:scaling>
          <c:orientation val="minMax"/>
        </c:scaling>
        <c:axPos val="b"/>
        <c:majorGridlines>
          <c:spPr>
            <a:ln w="9525" cap="flat" cmpd="sng" algn="ctr">
              <a:solidFill>
                <a:schemeClr val="tx1">
                  <a:lumMod val="15000"/>
                  <a:lumOff val="85000"/>
                </a:schemeClr>
              </a:solidFill>
              <a:round/>
            </a:ln>
            <a:effectLst/>
          </c:spPr>
        </c:majorGridlines>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6708480"/>
        <c:crosses val="autoZero"/>
        <c:crossBetween val="midCat"/>
      </c:valAx>
      <c:valAx>
        <c:axId val="116708480"/>
        <c:scaling>
          <c:orientation val="minMax"/>
        </c:scaling>
        <c:axPos val="l"/>
        <c:majorGridlines>
          <c:spPr>
            <a:ln w="9525" cap="flat" cmpd="sng" algn="ctr">
              <a:solidFill>
                <a:schemeClr val="tx1">
                  <a:lumMod val="15000"/>
                  <a:lumOff val="85000"/>
                </a:schemeClr>
              </a:solidFill>
              <a:round/>
            </a:ln>
            <a:effectLst/>
          </c:spPr>
        </c:majorGridlines>
        <c:numFmt formatCode="#,##0"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6690304"/>
        <c:crosses val="autoZero"/>
        <c:crossBetween val="midCat"/>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title>
      <c:layout>
        <c:manualLayout>
          <c:xMode val="edge"/>
          <c:yMode val="edge"/>
          <c:x val="0.5190693350831147"/>
          <c:y val="0.17129629629629645"/>
        </c:manualLayout>
      </c:layout>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scatterChart>
        <c:scatterStyle val="lineMarker"/>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yVal>
            <c:numRef>
              <c:f>ダイエットブログ数推移!$C$39:$C$48</c:f>
              <c:numCache>
                <c:formatCode>#,##0</c:formatCode>
                <c:ptCount val="10"/>
                <c:pt idx="0">
                  <c:v>28500</c:v>
                </c:pt>
                <c:pt idx="1">
                  <c:v>18300</c:v>
                </c:pt>
                <c:pt idx="2">
                  <c:v>15700</c:v>
                </c:pt>
                <c:pt idx="3">
                  <c:v>14300</c:v>
                </c:pt>
                <c:pt idx="4">
                  <c:v>17400</c:v>
                </c:pt>
                <c:pt idx="5">
                  <c:v>14000</c:v>
                </c:pt>
                <c:pt idx="6">
                  <c:v>10600</c:v>
                </c:pt>
                <c:pt idx="7">
                  <c:v>9040</c:v>
                </c:pt>
                <c:pt idx="8">
                  <c:v>6150</c:v>
                </c:pt>
                <c:pt idx="9">
                  <c:v>3880</c:v>
                </c:pt>
              </c:numCache>
            </c:numRef>
          </c:yVal>
        </c:ser>
        <c:axId val="116540160"/>
        <c:axId val="116541696"/>
      </c:scatterChart>
      <c:valAx>
        <c:axId val="116540160"/>
        <c:scaling>
          <c:orientation val="minMax"/>
        </c:scaling>
        <c:axPos val="b"/>
        <c:majorGridlines>
          <c:spPr>
            <a:ln w="9525" cap="flat" cmpd="sng" algn="ctr">
              <a:solidFill>
                <a:schemeClr val="tx1">
                  <a:lumMod val="15000"/>
                  <a:lumOff val="85000"/>
                </a:schemeClr>
              </a:solidFill>
              <a:round/>
            </a:ln>
            <a:effectLst/>
          </c:spPr>
        </c:majorGridlines>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6541696"/>
        <c:crosses val="autoZero"/>
        <c:crossBetween val="midCat"/>
      </c:valAx>
      <c:valAx>
        <c:axId val="116541696"/>
        <c:scaling>
          <c:orientation val="minMax"/>
        </c:scaling>
        <c:axPos val="l"/>
        <c:majorGridlines>
          <c:spPr>
            <a:ln w="9525" cap="flat" cmpd="sng" algn="ctr">
              <a:solidFill>
                <a:schemeClr val="tx1">
                  <a:lumMod val="15000"/>
                  <a:lumOff val="85000"/>
                </a:schemeClr>
              </a:solidFill>
              <a:round/>
            </a:ln>
            <a:effectLst/>
          </c:spPr>
        </c:majorGridlines>
        <c:numFmt formatCode="#,##0"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6540160"/>
        <c:crosses val="autoZero"/>
        <c:crossBetween val="midCat"/>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chart>
    <c:title>
      <c:layout/>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scatterChart>
        <c:scatterStyle val="lineMarker"/>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yVal>
            <c:numRef>
              <c:f>ダイエットブログ数推移!$D$39:$D$48</c:f>
              <c:numCache>
                <c:formatCode>General</c:formatCode>
                <c:ptCount val="10"/>
                <c:pt idx="0">
                  <c:v>171</c:v>
                </c:pt>
                <c:pt idx="1">
                  <c:v>179</c:v>
                </c:pt>
                <c:pt idx="2">
                  <c:v>144</c:v>
                </c:pt>
                <c:pt idx="3">
                  <c:v>135</c:v>
                </c:pt>
                <c:pt idx="4">
                  <c:v>106</c:v>
                </c:pt>
                <c:pt idx="5">
                  <c:v>65</c:v>
                </c:pt>
                <c:pt idx="6">
                  <c:v>59</c:v>
                </c:pt>
                <c:pt idx="7">
                  <c:v>50</c:v>
                </c:pt>
                <c:pt idx="8">
                  <c:v>44</c:v>
                </c:pt>
                <c:pt idx="9">
                  <c:v>28</c:v>
                </c:pt>
              </c:numCache>
            </c:numRef>
          </c:yVal>
        </c:ser>
        <c:axId val="116582272"/>
        <c:axId val="116583808"/>
      </c:scatterChart>
      <c:valAx>
        <c:axId val="116582272"/>
        <c:scaling>
          <c:orientation val="minMax"/>
        </c:scaling>
        <c:axPos val="b"/>
        <c:majorGridlines>
          <c:spPr>
            <a:ln w="9525" cap="flat" cmpd="sng" algn="ctr">
              <a:solidFill>
                <a:schemeClr val="tx1">
                  <a:lumMod val="15000"/>
                  <a:lumOff val="85000"/>
                </a:schemeClr>
              </a:solidFill>
              <a:round/>
            </a:ln>
            <a:effectLst/>
          </c:spPr>
        </c:majorGridlines>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6583808"/>
        <c:crosses val="autoZero"/>
        <c:crossBetween val="midCat"/>
      </c:valAx>
      <c:valAx>
        <c:axId val="116583808"/>
        <c:scaling>
          <c:orientation val="minMax"/>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6582272"/>
        <c:crosses val="autoZero"/>
        <c:crossBetween val="midCat"/>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33" l="0.70000000000000029" r="0.70000000000000029" t="0.75000000000000033" header="0.30000000000000016" footer="0.3000000000000001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ja-JP"/>
  <c:chart>
    <c:title>
      <c:layout/>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scatterChart>
        <c:scatterStyle val="lineMarker"/>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yVal>
            <c:numRef>
              <c:f>ダイエットブログ数推移!$C$50:$C$61</c:f>
              <c:numCache>
                <c:formatCode>#,##0</c:formatCode>
                <c:ptCount val="12"/>
                <c:pt idx="0">
                  <c:v>15500</c:v>
                </c:pt>
                <c:pt idx="1">
                  <c:v>15900</c:v>
                </c:pt>
                <c:pt idx="2">
                  <c:v>19400</c:v>
                </c:pt>
                <c:pt idx="3">
                  <c:v>20100</c:v>
                </c:pt>
                <c:pt idx="4">
                  <c:v>17300</c:v>
                </c:pt>
                <c:pt idx="5">
                  <c:v>14000</c:v>
                </c:pt>
                <c:pt idx="6">
                  <c:v>13900</c:v>
                </c:pt>
                <c:pt idx="7">
                  <c:v>14000</c:v>
                </c:pt>
                <c:pt idx="8">
                  <c:v>13500</c:v>
                </c:pt>
                <c:pt idx="9">
                  <c:v>33200</c:v>
                </c:pt>
                <c:pt idx="10">
                  <c:v>28900</c:v>
                </c:pt>
                <c:pt idx="11">
                  <c:v>29200</c:v>
                </c:pt>
              </c:numCache>
            </c:numRef>
          </c:yVal>
        </c:ser>
        <c:axId val="116763648"/>
        <c:axId val="116769536"/>
      </c:scatterChart>
      <c:valAx>
        <c:axId val="116763648"/>
        <c:scaling>
          <c:orientation val="minMax"/>
        </c:scaling>
        <c:axPos val="b"/>
        <c:majorGridlines>
          <c:spPr>
            <a:ln w="9525" cap="flat" cmpd="sng" algn="ctr">
              <a:solidFill>
                <a:schemeClr val="tx1">
                  <a:lumMod val="15000"/>
                  <a:lumOff val="85000"/>
                </a:schemeClr>
              </a:solidFill>
              <a:round/>
            </a:ln>
            <a:effectLst/>
          </c:spPr>
        </c:majorGridlines>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6769536"/>
        <c:crosses val="autoZero"/>
        <c:crossBetween val="midCat"/>
      </c:valAx>
      <c:valAx>
        <c:axId val="116769536"/>
        <c:scaling>
          <c:orientation val="minMax"/>
        </c:scaling>
        <c:axPos val="l"/>
        <c:majorGridlines>
          <c:spPr>
            <a:ln w="9525" cap="flat" cmpd="sng" algn="ctr">
              <a:solidFill>
                <a:schemeClr val="tx1">
                  <a:lumMod val="15000"/>
                  <a:lumOff val="85000"/>
                </a:schemeClr>
              </a:solidFill>
              <a:round/>
            </a:ln>
            <a:effectLst/>
          </c:spPr>
        </c:majorGridlines>
        <c:numFmt formatCode="#,##0"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6763648"/>
        <c:crosses val="autoZero"/>
        <c:crossBetween val="midCat"/>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ja-JP"/>
  <c:chart>
    <c:title>
      <c:layout/>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scatterChart>
        <c:scatterStyle val="smoothMarker"/>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yVal>
            <c:numRef>
              <c:f>ダイエットブログ数推移!$E$78:$E$89</c:f>
              <c:numCache>
                <c:formatCode>General</c:formatCode>
                <c:ptCount val="12"/>
                <c:pt idx="0">
                  <c:v>43</c:v>
                </c:pt>
                <c:pt idx="1">
                  <c:v>64</c:v>
                </c:pt>
                <c:pt idx="2">
                  <c:v>47</c:v>
                </c:pt>
                <c:pt idx="3">
                  <c:v>50</c:v>
                </c:pt>
                <c:pt idx="4">
                  <c:v>67</c:v>
                </c:pt>
                <c:pt idx="5">
                  <c:v>59</c:v>
                </c:pt>
                <c:pt idx="6">
                  <c:v>55</c:v>
                </c:pt>
                <c:pt idx="7">
                  <c:v>56</c:v>
                </c:pt>
                <c:pt idx="8">
                  <c:v>57</c:v>
                </c:pt>
                <c:pt idx="9">
                  <c:v>64</c:v>
                </c:pt>
                <c:pt idx="10">
                  <c:v>59</c:v>
                </c:pt>
                <c:pt idx="11">
                  <c:v>48</c:v>
                </c:pt>
              </c:numCache>
            </c:numRef>
          </c:yVal>
          <c:smooth val="1"/>
        </c:ser>
        <c:axId val="116875648"/>
        <c:axId val="116877184"/>
      </c:scatterChart>
      <c:valAx>
        <c:axId val="116875648"/>
        <c:scaling>
          <c:orientation val="minMax"/>
        </c:scaling>
        <c:axPos val="b"/>
        <c:majorGridlines>
          <c:spPr>
            <a:ln w="9525" cap="flat" cmpd="sng" algn="ctr">
              <a:solidFill>
                <a:schemeClr val="tx1">
                  <a:lumMod val="15000"/>
                  <a:lumOff val="85000"/>
                </a:schemeClr>
              </a:solidFill>
              <a:round/>
            </a:ln>
            <a:effectLst/>
          </c:spPr>
        </c:majorGridlines>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6877184"/>
        <c:crosses val="autoZero"/>
        <c:crossBetween val="midCat"/>
      </c:valAx>
      <c:valAx>
        <c:axId val="116877184"/>
        <c:scaling>
          <c:orientation val="minMax"/>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6875648"/>
        <c:crosses val="autoZero"/>
        <c:crossBetween val="midCat"/>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ja-JP"/>
  <c:chart>
    <c:title>
      <c:layout/>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manualLayout>
          <c:layoutTarget val="inner"/>
          <c:xMode val="edge"/>
          <c:yMode val="edge"/>
          <c:x val="8.0469816272965858E-2"/>
          <c:y val="0.2"/>
          <c:w val="0.890196850393701"/>
          <c:h val="0.71574876057159564"/>
        </c:manualLayout>
      </c:layout>
      <c:scatterChart>
        <c:scatterStyle val="smoothMarker"/>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yVal>
            <c:numRef>
              <c:f>ダイエットブログ数推移!$D$78:$D$89</c:f>
              <c:numCache>
                <c:formatCode>General</c:formatCode>
                <c:ptCount val="12"/>
                <c:pt idx="0">
                  <c:v>37</c:v>
                </c:pt>
                <c:pt idx="1">
                  <c:v>47</c:v>
                </c:pt>
                <c:pt idx="2">
                  <c:v>13</c:v>
                </c:pt>
                <c:pt idx="3">
                  <c:v>21</c:v>
                </c:pt>
                <c:pt idx="4">
                  <c:v>18</c:v>
                </c:pt>
                <c:pt idx="5">
                  <c:v>24</c:v>
                </c:pt>
                <c:pt idx="6">
                  <c:v>23</c:v>
                </c:pt>
                <c:pt idx="7">
                  <c:v>24</c:v>
                </c:pt>
                <c:pt idx="8">
                  <c:v>17</c:v>
                </c:pt>
                <c:pt idx="9">
                  <c:v>21</c:v>
                </c:pt>
                <c:pt idx="10">
                  <c:v>22</c:v>
                </c:pt>
                <c:pt idx="11">
                  <c:v>17</c:v>
                </c:pt>
              </c:numCache>
            </c:numRef>
          </c:yVal>
          <c:smooth val="1"/>
        </c:ser>
        <c:axId val="116909568"/>
        <c:axId val="116911104"/>
      </c:scatterChart>
      <c:valAx>
        <c:axId val="116909568"/>
        <c:scaling>
          <c:orientation val="minMax"/>
        </c:scaling>
        <c:axPos val="b"/>
        <c:majorGridlines>
          <c:spPr>
            <a:ln w="9525" cap="flat" cmpd="sng" algn="ctr">
              <a:solidFill>
                <a:schemeClr val="tx1">
                  <a:lumMod val="15000"/>
                  <a:lumOff val="85000"/>
                </a:schemeClr>
              </a:solidFill>
              <a:round/>
            </a:ln>
            <a:effectLst/>
          </c:spPr>
        </c:majorGridlines>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6911104"/>
        <c:crosses val="autoZero"/>
        <c:crossBetween val="midCat"/>
      </c:valAx>
      <c:valAx>
        <c:axId val="116911104"/>
        <c:scaling>
          <c:orientation val="minMax"/>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6909568"/>
        <c:crosses val="autoZero"/>
        <c:crossBetween val="midCat"/>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22" l="0.70000000000000018" r="0.70000000000000018" t="0.75000000000000022" header="0.3000000000000001" footer="0.30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ja-JP"/>
  <c:chart>
    <c:title>
      <c:layout/>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plotArea>
      <c:layout/>
      <c:scatterChart>
        <c:scatterStyle val="lineMarker"/>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yVal>
            <c:numRef>
              <c:f>ダイエットブログ数推移!$D$50:$D$61</c:f>
              <c:numCache>
                <c:formatCode>General</c:formatCode>
                <c:ptCount val="12"/>
                <c:pt idx="0">
                  <c:v>10000</c:v>
                </c:pt>
                <c:pt idx="1">
                  <c:v>10500</c:v>
                </c:pt>
                <c:pt idx="2">
                  <c:v>13900</c:v>
                </c:pt>
                <c:pt idx="3" formatCode="#,##0">
                  <c:v>15500</c:v>
                </c:pt>
                <c:pt idx="4" formatCode="#,##0">
                  <c:v>14500</c:v>
                </c:pt>
                <c:pt idx="5" formatCode="#,##0">
                  <c:v>9620</c:v>
                </c:pt>
                <c:pt idx="6" formatCode="#,##0">
                  <c:v>9210</c:v>
                </c:pt>
                <c:pt idx="7" formatCode="#,##0">
                  <c:v>9660</c:v>
                </c:pt>
                <c:pt idx="8" formatCode="#,##0">
                  <c:v>9460</c:v>
                </c:pt>
                <c:pt idx="9" formatCode="#,##0">
                  <c:v>22500</c:v>
                </c:pt>
                <c:pt idx="10" formatCode="#,##0">
                  <c:v>22500</c:v>
                </c:pt>
                <c:pt idx="11" formatCode="#,##0">
                  <c:v>23000</c:v>
                </c:pt>
              </c:numCache>
            </c:numRef>
          </c:yVal>
        </c:ser>
        <c:axId val="116943488"/>
        <c:axId val="116953472"/>
      </c:scatterChart>
      <c:valAx>
        <c:axId val="116943488"/>
        <c:scaling>
          <c:orientation val="minMax"/>
        </c:scaling>
        <c:axPos val="b"/>
        <c:majorGridlines>
          <c:spPr>
            <a:ln w="9525" cap="flat" cmpd="sng" algn="ctr">
              <a:solidFill>
                <a:schemeClr val="tx1">
                  <a:lumMod val="15000"/>
                  <a:lumOff val="85000"/>
                </a:schemeClr>
              </a:solidFill>
              <a:round/>
            </a:ln>
            <a:effectLst/>
          </c:spPr>
        </c:majorGridlines>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6953472"/>
        <c:crosses val="autoZero"/>
        <c:crossBetween val="midCat"/>
      </c:valAx>
      <c:valAx>
        <c:axId val="116953472"/>
        <c:scaling>
          <c:orientation val="minMax"/>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6943488"/>
        <c:crosses val="autoZero"/>
        <c:crossBetween val="midCat"/>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22" l="0.70000000000000018" r="0.70000000000000018" t="0.75000000000000022" header="0.3000000000000001" footer="0.300000000000000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7</xdr:col>
      <xdr:colOff>295275</xdr:colOff>
      <xdr:row>47</xdr:row>
      <xdr:rowOff>123825</xdr:rowOff>
    </xdr:from>
    <xdr:to>
      <xdr:col>14</xdr:col>
      <xdr:colOff>66675</xdr:colOff>
      <xdr:row>63</xdr:row>
      <xdr:rowOff>123825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742950</xdr:colOff>
      <xdr:row>55</xdr:row>
      <xdr:rowOff>85725</xdr:rowOff>
    </xdr:from>
    <xdr:to>
      <xdr:col>11</xdr:col>
      <xdr:colOff>28575</xdr:colOff>
      <xdr:row>71</xdr:row>
      <xdr:rowOff>85725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285750</xdr:colOff>
      <xdr:row>67</xdr:row>
      <xdr:rowOff>38100</xdr:rowOff>
    </xdr:from>
    <xdr:to>
      <xdr:col>15</xdr:col>
      <xdr:colOff>57150</xdr:colOff>
      <xdr:row>97</xdr:row>
      <xdr:rowOff>38100</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361950</xdr:colOff>
      <xdr:row>49</xdr:row>
      <xdr:rowOff>152400</xdr:rowOff>
    </xdr:from>
    <xdr:to>
      <xdr:col>17</xdr:col>
      <xdr:colOff>133350</xdr:colOff>
      <xdr:row>65</xdr:row>
      <xdr:rowOff>152400</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609600</xdr:colOff>
      <xdr:row>24</xdr:row>
      <xdr:rowOff>0</xdr:rowOff>
    </xdr:from>
    <xdr:to>
      <xdr:col>16</xdr:col>
      <xdr:colOff>381000</xdr:colOff>
      <xdr:row>48</xdr:row>
      <xdr:rowOff>0</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323850</xdr:colOff>
      <xdr:row>43</xdr:row>
      <xdr:rowOff>123825</xdr:rowOff>
    </xdr:from>
    <xdr:to>
      <xdr:col>14</xdr:col>
      <xdr:colOff>95250</xdr:colOff>
      <xdr:row>59</xdr:row>
      <xdr:rowOff>123825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571500</xdr:colOff>
      <xdr:row>72</xdr:row>
      <xdr:rowOff>133350</xdr:rowOff>
    </xdr:from>
    <xdr:to>
      <xdr:col>10</xdr:col>
      <xdr:colOff>542925</xdr:colOff>
      <xdr:row>87</xdr:row>
      <xdr:rowOff>57150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600075</xdr:colOff>
      <xdr:row>83</xdr:row>
      <xdr:rowOff>66675</xdr:rowOff>
    </xdr:from>
    <xdr:to>
      <xdr:col>10</xdr:col>
      <xdr:colOff>571500</xdr:colOff>
      <xdr:row>98</xdr:row>
      <xdr:rowOff>104775</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361950</xdr:colOff>
      <xdr:row>53</xdr:row>
      <xdr:rowOff>114300</xdr:rowOff>
    </xdr:from>
    <xdr:to>
      <xdr:col>8</xdr:col>
      <xdr:colOff>390525</xdr:colOff>
      <xdr:row>69</xdr:row>
      <xdr:rowOff>114300</xdr:rowOff>
    </xdr:to>
    <xdr:graphicFrame macro="">
      <xdr:nvGraphicFramePr>
        <xdr:cNvPr id="1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16</xdr:col>
      <xdr:colOff>577850</xdr:colOff>
      <xdr:row>28</xdr:row>
      <xdr:rowOff>136525</xdr:rowOff>
    </xdr:from>
    <xdr:to>
      <xdr:col>23</xdr:col>
      <xdr:colOff>355600</xdr:colOff>
      <xdr:row>44</xdr:row>
      <xdr:rowOff>136525</xdr:rowOff>
    </xdr:to>
    <xdr:graphicFrame macro="">
      <xdr:nvGraphicFramePr>
        <xdr:cNvPr id="14" name="グラフ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334798</xdr:colOff>
      <xdr:row>102</xdr:row>
      <xdr:rowOff>23322</xdr:rowOff>
    </xdr:from>
    <xdr:to>
      <xdr:col>13</xdr:col>
      <xdr:colOff>101845</xdr:colOff>
      <xdr:row>116</xdr:row>
      <xdr:rowOff>27259</xdr:rowOff>
    </xdr:to>
    <xdr:graphicFrame macro="">
      <xdr:nvGraphicFramePr>
        <xdr:cNvPr id="17" name="グラフ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977900</xdr:colOff>
      <xdr:row>95</xdr:row>
      <xdr:rowOff>71929</xdr:rowOff>
    </xdr:from>
    <xdr:to>
      <xdr:col>11</xdr:col>
      <xdr:colOff>254985</xdr:colOff>
      <xdr:row>110</xdr:row>
      <xdr:rowOff>71930</xdr:rowOff>
    </xdr:to>
    <xdr:graphicFrame macro="">
      <xdr:nvGraphicFramePr>
        <xdr:cNvPr id="18" name="グラフ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319257</xdr:colOff>
      <xdr:row>113</xdr:row>
      <xdr:rowOff>13849</xdr:rowOff>
    </xdr:from>
    <xdr:to>
      <xdr:col>13</xdr:col>
      <xdr:colOff>69095</xdr:colOff>
      <xdr:row>128</xdr:row>
      <xdr:rowOff>28221</xdr:rowOff>
    </xdr:to>
    <xdr:graphicFrame macro="">
      <xdr:nvGraphicFramePr>
        <xdr:cNvPr id="19" name="グラフ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352425</xdr:colOff>
      <xdr:row>20</xdr:row>
      <xdr:rowOff>138112</xdr:rowOff>
    </xdr:from>
    <xdr:to>
      <xdr:col>12</xdr:col>
      <xdr:colOff>114300</xdr:colOff>
      <xdr:row>35</xdr:row>
      <xdr:rowOff>14287</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304800</xdr:colOff>
      <xdr:row>16</xdr:row>
      <xdr:rowOff>152400</xdr:rowOff>
    </xdr:from>
    <xdr:to>
      <xdr:col>15</xdr:col>
      <xdr:colOff>76200</xdr:colOff>
      <xdr:row>32</xdr:row>
      <xdr:rowOff>0</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hyperlink" Target="http://d.hatena.ne.jp/rainfall/20121006" TargetMode="External"/><Relationship Id="rId2" Type="http://schemas.openxmlformats.org/officeDocument/2006/relationships/hyperlink" Target="http://mameco-s2.hatenablog.com/entries/2014/10/22" TargetMode="External"/><Relationship Id="rId1" Type="http://schemas.openxmlformats.org/officeDocument/2006/relationships/hyperlink" Target="http://blog.goo.ne.jp/oneriver99/e/4c0fe25761a5db6dcf9b38a50fb68612" TargetMode="External"/><Relationship Id="rId6" Type="http://schemas.openxmlformats.org/officeDocument/2006/relationships/drawing" Target="../drawings/drawing3.xml"/><Relationship Id="rId5" Type="http://schemas.openxmlformats.org/officeDocument/2006/relationships/hyperlink" Target="http://yoizukilife.blog.shinobi.jp/Date/20120701/" TargetMode="External"/><Relationship Id="rId4" Type="http://schemas.openxmlformats.org/officeDocument/2006/relationships/hyperlink" Target="http://osyamoji.blog51.fc2.com/blog-entry-2488.html" TargetMode="External"/></Relationships>
</file>

<file path=xl/worksheets/sheet1.xml><?xml version="1.0" encoding="utf-8"?>
<worksheet xmlns="http://schemas.openxmlformats.org/spreadsheetml/2006/main" xmlns:r="http://schemas.openxmlformats.org/officeDocument/2006/relationships">
  <sheetPr codeName="Sheet2"/>
  <dimension ref="B2:H126"/>
  <sheetViews>
    <sheetView tabSelected="1" topLeftCell="C113" zoomScale="75" zoomScaleNormal="75" workbookViewId="0">
      <selection activeCell="G148" sqref="G148"/>
    </sheetView>
  </sheetViews>
  <sheetFormatPr defaultRowHeight="13.5"/>
  <cols>
    <col min="2" max="2" width="32" customWidth="1"/>
    <col min="3" max="3" width="16.25" customWidth="1"/>
    <col min="4" max="5" width="17.25" customWidth="1"/>
    <col min="6" max="6" width="24.375" customWidth="1"/>
  </cols>
  <sheetData>
    <row r="2" spans="2:7" ht="15">
      <c r="B2" t="s">
        <v>0</v>
      </c>
      <c r="D2" s="8">
        <v>612000</v>
      </c>
    </row>
    <row r="3" spans="2:7" ht="15">
      <c r="B3" t="s">
        <v>1</v>
      </c>
      <c r="D3" s="8">
        <v>342000</v>
      </c>
    </row>
    <row r="4" spans="2:7" ht="15">
      <c r="B4" t="s">
        <v>2</v>
      </c>
      <c r="D4" s="8">
        <v>60600</v>
      </c>
    </row>
    <row r="5" spans="2:7" ht="15">
      <c r="B5" t="s">
        <v>3</v>
      </c>
      <c r="D5" s="8">
        <v>8240</v>
      </c>
    </row>
    <row r="6" spans="2:7" ht="15">
      <c r="B6" t="s">
        <v>4</v>
      </c>
      <c r="D6" s="8">
        <v>470000</v>
      </c>
    </row>
    <row r="9" spans="2:7" ht="15">
      <c r="B9" t="s">
        <v>5</v>
      </c>
      <c r="C9" t="s">
        <v>6</v>
      </c>
      <c r="D9" s="1" t="s">
        <v>7</v>
      </c>
      <c r="E9" t="s">
        <v>9</v>
      </c>
      <c r="F9" t="s">
        <v>12</v>
      </c>
      <c r="G9" t="s">
        <v>15</v>
      </c>
    </row>
    <row r="10" spans="2:7">
      <c r="B10" s="2"/>
      <c r="C10" s="3">
        <v>40337.980046296296</v>
      </c>
      <c r="D10" s="3">
        <v>42139.864664351851</v>
      </c>
      <c r="E10" t="s">
        <v>11</v>
      </c>
      <c r="F10" t="s">
        <v>13</v>
      </c>
    </row>
    <row r="11" spans="2:7">
      <c r="B11" s="2"/>
      <c r="C11" t="s">
        <v>8</v>
      </c>
      <c r="D11" s="3">
        <v>42133</v>
      </c>
      <c r="E11" t="s">
        <v>14</v>
      </c>
    </row>
    <row r="12" spans="2:7">
      <c r="C12" s="4">
        <v>39955.970833333333</v>
      </c>
    </row>
    <row r="13" spans="2:7">
      <c r="C13" s="3">
        <v>41878</v>
      </c>
      <c r="D13" s="3">
        <v>42011</v>
      </c>
      <c r="E13" t="s">
        <v>14</v>
      </c>
    </row>
    <row r="14" spans="2:7">
      <c r="C14" s="3">
        <v>41354</v>
      </c>
      <c r="D14" s="3">
        <v>41957</v>
      </c>
      <c r="E14" t="s">
        <v>16</v>
      </c>
      <c r="G14" t="s">
        <v>17</v>
      </c>
    </row>
    <row r="15" spans="2:7">
      <c r="C15" s="3">
        <v>41195</v>
      </c>
      <c r="D15" s="3">
        <v>42139</v>
      </c>
      <c r="E15" t="s">
        <v>20</v>
      </c>
      <c r="F15" t="s">
        <v>22</v>
      </c>
      <c r="G15" t="s">
        <v>18</v>
      </c>
    </row>
    <row r="16" spans="2:7">
      <c r="C16" s="3">
        <v>41283</v>
      </c>
      <c r="D16" s="3">
        <v>42142</v>
      </c>
      <c r="E16" t="s">
        <v>19</v>
      </c>
      <c r="F16" t="s">
        <v>21</v>
      </c>
    </row>
    <row r="17" spans="2:7">
      <c r="C17" s="3">
        <v>41677</v>
      </c>
      <c r="D17" t="s">
        <v>24</v>
      </c>
      <c r="E17" t="s">
        <v>25</v>
      </c>
      <c r="F17" t="s">
        <v>21</v>
      </c>
      <c r="G17" t="s">
        <v>26</v>
      </c>
    </row>
    <row r="18" spans="2:7">
      <c r="C18" s="4">
        <v>42101.683333333334</v>
      </c>
      <c r="D18" t="s">
        <v>29</v>
      </c>
      <c r="F18" t="s">
        <v>27</v>
      </c>
      <c r="G18" t="s">
        <v>28</v>
      </c>
    </row>
    <row r="19" spans="2:7">
      <c r="C19" s="3">
        <v>42142</v>
      </c>
      <c r="D19" t="s">
        <v>23</v>
      </c>
      <c r="E19" t="s">
        <v>11</v>
      </c>
      <c r="F19" t="s">
        <v>30</v>
      </c>
      <c r="G19" t="s">
        <v>31</v>
      </c>
    </row>
    <row r="20" spans="2:7">
      <c r="C20" s="5">
        <v>41308</v>
      </c>
      <c r="D20" t="s">
        <v>23</v>
      </c>
      <c r="E20" t="s">
        <v>10</v>
      </c>
      <c r="F20" t="s">
        <v>33</v>
      </c>
      <c r="G20" t="s">
        <v>32</v>
      </c>
    </row>
    <row r="21" spans="2:7">
      <c r="C21" s="5">
        <v>42055</v>
      </c>
      <c r="D21" t="s">
        <v>23</v>
      </c>
    </row>
    <row r="22" spans="2:7">
      <c r="B22" s="2"/>
      <c r="C22" t="s">
        <v>34</v>
      </c>
    </row>
    <row r="23" spans="2:7">
      <c r="D23" t="s">
        <v>23</v>
      </c>
      <c r="E23" t="s">
        <v>35</v>
      </c>
      <c r="F23" t="s">
        <v>36</v>
      </c>
    </row>
    <row r="24" spans="2:7">
      <c r="E24" t="s">
        <v>37</v>
      </c>
      <c r="F24" t="s">
        <v>38</v>
      </c>
    </row>
    <row r="25" spans="2:7">
      <c r="C25" s="6">
        <v>39600</v>
      </c>
      <c r="E25" t="s">
        <v>40</v>
      </c>
      <c r="G25" t="s">
        <v>39</v>
      </c>
    </row>
    <row r="26" spans="2:7">
      <c r="C26" s="3">
        <v>42042</v>
      </c>
      <c r="D26" t="s">
        <v>87</v>
      </c>
    </row>
    <row r="27" spans="2:7">
      <c r="C27" s="3">
        <v>42132</v>
      </c>
    </row>
    <row r="28" spans="2:7">
      <c r="C28" s="3" t="s">
        <v>88</v>
      </c>
      <c r="D28" t="s">
        <v>90</v>
      </c>
      <c r="F28" t="s">
        <v>91</v>
      </c>
    </row>
    <row r="29" spans="2:7">
      <c r="C29" s="3">
        <v>42095</v>
      </c>
      <c r="D29" t="s">
        <v>90</v>
      </c>
    </row>
    <row r="30" spans="2:7">
      <c r="C30" s="3">
        <v>42108</v>
      </c>
      <c r="D30" t="s">
        <v>89</v>
      </c>
    </row>
    <row r="31" spans="2:7">
      <c r="C31" s="3">
        <v>42101</v>
      </c>
      <c r="D31" t="s">
        <v>89</v>
      </c>
    </row>
    <row r="32" spans="2:7">
      <c r="C32" s="3">
        <v>42125</v>
      </c>
      <c r="D32" t="s">
        <v>92</v>
      </c>
    </row>
    <row r="33" spans="2:5">
      <c r="C33" s="3">
        <v>42036</v>
      </c>
      <c r="D33" s="3">
        <v>42044</v>
      </c>
    </row>
    <row r="34" spans="2:5">
      <c r="C34" s="3">
        <v>42108</v>
      </c>
      <c r="D34" t="s">
        <v>23</v>
      </c>
    </row>
    <row r="38" spans="2:5">
      <c r="C38" t="s">
        <v>74</v>
      </c>
      <c r="D38" t="s">
        <v>76</v>
      </c>
      <c r="E38" t="s">
        <v>75</v>
      </c>
    </row>
    <row r="39" spans="2:5">
      <c r="B39" s="7" t="s">
        <v>107</v>
      </c>
      <c r="C39" s="7">
        <v>28500</v>
      </c>
      <c r="D39">
        <v>171</v>
      </c>
      <c r="E39">
        <v>50</v>
      </c>
    </row>
    <row r="40" spans="2:5">
      <c r="B40" t="s">
        <v>41</v>
      </c>
      <c r="C40" s="7">
        <v>18300</v>
      </c>
      <c r="D40">
        <v>179</v>
      </c>
      <c r="E40">
        <v>48</v>
      </c>
    </row>
    <row r="41" spans="2:5">
      <c r="B41" t="s">
        <v>42</v>
      </c>
      <c r="C41" s="7">
        <v>15700</v>
      </c>
      <c r="D41">
        <v>144</v>
      </c>
      <c r="E41">
        <v>50</v>
      </c>
    </row>
    <row r="42" spans="2:5">
      <c r="B42" t="s">
        <v>43</v>
      </c>
      <c r="C42" s="7">
        <v>14300</v>
      </c>
      <c r="D42">
        <v>135</v>
      </c>
      <c r="E42">
        <v>50</v>
      </c>
    </row>
    <row r="43" spans="2:5">
      <c r="B43" t="s">
        <v>44</v>
      </c>
      <c r="C43" s="7">
        <v>17400</v>
      </c>
      <c r="D43">
        <v>106</v>
      </c>
      <c r="E43">
        <v>49</v>
      </c>
    </row>
    <row r="44" spans="2:5">
      <c r="B44" t="s">
        <v>45</v>
      </c>
      <c r="C44" s="7">
        <v>14000</v>
      </c>
      <c r="D44">
        <v>65</v>
      </c>
      <c r="E44">
        <v>50</v>
      </c>
    </row>
    <row r="45" spans="2:5">
      <c r="B45" t="s">
        <v>46</v>
      </c>
      <c r="C45" s="7">
        <v>10600</v>
      </c>
      <c r="D45">
        <v>59</v>
      </c>
      <c r="E45">
        <v>48</v>
      </c>
    </row>
    <row r="46" spans="2:5">
      <c r="B46" t="s">
        <v>47</v>
      </c>
      <c r="C46" s="7">
        <v>9040</v>
      </c>
      <c r="D46">
        <v>50</v>
      </c>
      <c r="E46">
        <v>25</v>
      </c>
    </row>
    <row r="47" spans="2:5">
      <c r="B47" t="s">
        <v>48</v>
      </c>
      <c r="C47" s="7">
        <v>6150</v>
      </c>
      <c r="D47">
        <v>44</v>
      </c>
      <c r="E47">
        <v>14</v>
      </c>
    </row>
    <row r="48" spans="2:5">
      <c r="B48" t="s">
        <v>49</v>
      </c>
      <c r="C48" s="7">
        <v>3880</v>
      </c>
      <c r="D48">
        <v>28</v>
      </c>
      <c r="E48">
        <v>6</v>
      </c>
    </row>
    <row r="49" spans="2:5">
      <c r="C49" t="s">
        <v>106</v>
      </c>
      <c r="D49" t="s">
        <v>105</v>
      </c>
    </row>
    <row r="50" spans="2:5">
      <c r="B50" t="s">
        <v>50</v>
      </c>
      <c r="C50" s="7">
        <v>15500</v>
      </c>
      <c r="D50">
        <v>10000</v>
      </c>
    </row>
    <row r="51" spans="2:5">
      <c r="B51" t="s">
        <v>51</v>
      </c>
      <c r="C51" s="7">
        <v>15900</v>
      </c>
      <c r="D51">
        <v>10500</v>
      </c>
    </row>
    <row r="52" spans="2:5">
      <c r="B52" t="s">
        <v>52</v>
      </c>
      <c r="C52" s="7">
        <v>19400</v>
      </c>
      <c r="D52">
        <v>13900</v>
      </c>
    </row>
    <row r="53" spans="2:5">
      <c r="B53" t="s">
        <v>53</v>
      </c>
      <c r="C53" s="7">
        <v>20100</v>
      </c>
      <c r="D53" s="7">
        <v>15500</v>
      </c>
    </row>
    <row r="54" spans="2:5">
      <c r="B54" t="s">
        <v>54</v>
      </c>
      <c r="C54" s="7">
        <v>17300</v>
      </c>
      <c r="D54" s="7">
        <v>14500</v>
      </c>
    </row>
    <row r="55" spans="2:5">
      <c r="B55" t="s">
        <v>55</v>
      </c>
      <c r="C55" s="7">
        <v>14000</v>
      </c>
      <c r="D55" s="7">
        <v>9620</v>
      </c>
    </row>
    <row r="56" spans="2:5">
      <c r="B56" t="s">
        <v>56</v>
      </c>
      <c r="C56" s="7">
        <v>13900</v>
      </c>
      <c r="D56" s="7">
        <v>9210</v>
      </c>
    </row>
    <row r="57" spans="2:5">
      <c r="B57" t="s">
        <v>57</v>
      </c>
      <c r="C57" s="7">
        <v>14000</v>
      </c>
      <c r="D57" s="7">
        <v>9660</v>
      </c>
    </row>
    <row r="58" spans="2:5">
      <c r="B58" t="s">
        <v>58</v>
      </c>
      <c r="C58" s="7">
        <v>13500</v>
      </c>
      <c r="D58" s="7">
        <v>9460</v>
      </c>
    </row>
    <row r="59" spans="2:5">
      <c r="B59" t="s">
        <v>59</v>
      </c>
      <c r="C59" s="7">
        <v>33200</v>
      </c>
      <c r="D59" s="7">
        <v>22500</v>
      </c>
    </row>
    <row r="60" spans="2:5">
      <c r="B60" t="s">
        <v>60</v>
      </c>
      <c r="C60" s="7">
        <v>28900</v>
      </c>
      <c r="D60" s="7">
        <v>22500</v>
      </c>
    </row>
    <row r="61" spans="2:5">
      <c r="B61" t="s">
        <v>61</v>
      </c>
      <c r="C61" s="7">
        <v>29200</v>
      </c>
      <c r="D61" s="7">
        <v>23000</v>
      </c>
    </row>
    <row r="63" spans="2:5">
      <c r="D63" t="s">
        <v>76</v>
      </c>
      <c r="E63" t="s">
        <v>75</v>
      </c>
    </row>
    <row r="64" spans="2:5">
      <c r="B64" t="s">
        <v>62</v>
      </c>
      <c r="D64">
        <v>52</v>
      </c>
      <c r="E64">
        <v>12</v>
      </c>
    </row>
    <row r="65" spans="2:5">
      <c r="B65" t="s">
        <v>63</v>
      </c>
      <c r="D65">
        <v>41</v>
      </c>
      <c r="E65">
        <v>10</v>
      </c>
    </row>
    <row r="66" spans="2:5">
      <c r="B66" t="s">
        <v>64</v>
      </c>
      <c r="D66">
        <v>56</v>
      </c>
      <c r="E66">
        <v>12</v>
      </c>
    </row>
    <row r="67" spans="2:5">
      <c r="B67" t="s">
        <v>65</v>
      </c>
      <c r="D67">
        <v>63</v>
      </c>
      <c r="E67">
        <v>16</v>
      </c>
    </row>
    <row r="68" spans="2:5">
      <c r="B68" t="s">
        <v>66</v>
      </c>
      <c r="D68">
        <v>56</v>
      </c>
      <c r="E68">
        <v>15</v>
      </c>
    </row>
    <row r="69" spans="2:5">
      <c r="B69" t="s">
        <v>67</v>
      </c>
      <c r="D69">
        <v>59</v>
      </c>
      <c r="E69">
        <v>15</v>
      </c>
    </row>
    <row r="70" spans="2:5">
      <c r="B70" t="s">
        <v>68</v>
      </c>
      <c r="D70">
        <v>59</v>
      </c>
      <c r="E70">
        <v>15</v>
      </c>
    </row>
    <row r="71" spans="2:5">
      <c r="B71" t="s">
        <v>69</v>
      </c>
      <c r="D71">
        <v>56</v>
      </c>
      <c r="E71">
        <v>13</v>
      </c>
    </row>
    <row r="72" spans="2:5">
      <c r="B72" t="s">
        <v>70</v>
      </c>
      <c r="D72">
        <v>78</v>
      </c>
      <c r="E72">
        <v>18</v>
      </c>
    </row>
    <row r="73" spans="2:5">
      <c r="B73" t="s">
        <v>71</v>
      </c>
      <c r="D73">
        <v>54</v>
      </c>
      <c r="E73">
        <v>13</v>
      </c>
    </row>
    <row r="74" spans="2:5">
      <c r="B74" t="s">
        <v>72</v>
      </c>
      <c r="D74">
        <v>68</v>
      </c>
      <c r="E74">
        <v>18</v>
      </c>
    </row>
    <row r="75" spans="2:5">
      <c r="B75" t="s">
        <v>73</v>
      </c>
      <c r="D75">
        <v>63</v>
      </c>
      <c r="E75">
        <v>13</v>
      </c>
    </row>
    <row r="76" spans="2:5" ht="17.25" customHeight="1"/>
    <row r="78" spans="2:5" ht="18.75" customHeight="1">
      <c r="B78" t="s">
        <v>93</v>
      </c>
      <c r="D78">
        <v>37</v>
      </c>
      <c r="E78">
        <v>43</v>
      </c>
    </row>
    <row r="79" spans="2:5">
      <c r="B79" t="s">
        <v>94</v>
      </c>
      <c r="D79">
        <v>47</v>
      </c>
      <c r="E79">
        <v>64</v>
      </c>
    </row>
    <row r="80" spans="2:5">
      <c r="B80" t="s">
        <v>95</v>
      </c>
      <c r="D80">
        <v>13</v>
      </c>
      <c r="E80">
        <v>47</v>
      </c>
    </row>
    <row r="81" spans="2:5">
      <c r="B81" t="s">
        <v>96</v>
      </c>
      <c r="D81">
        <v>21</v>
      </c>
      <c r="E81">
        <v>50</v>
      </c>
    </row>
    <row r="82" spans="2:5">
      <c r="B82" t="s">
        <v>97</v>
      </c>
      <c r="D82">
        <v>18</v>
      </c>
      <c r="E82">
        <v>67</v>
      </c>
    </row>
    <row r="83" spans="2:5" ht="18.75" customHeight="1">
      <c r="B83" t="s">
        <v>98</v>
      </c>
      <c r="D83">
        <v>24</v>
      </c>
      <c r="E83">
        <v>59</v>
      </c>
    </row>
    <row r="84" spans="2:5">
      <c r="B84" t="s">
        <v>99</v>
      </c>
      <c r="D84">
        <v>23</v>
      </c>
      <c r="E84">
        <v>55</v>
      </c>
    </row>
    <row r="85" spans="2:5" ht="18.75" customHeight="1">
      <c r="B85" t="s">
        <v>100</v>
      </c>
      <c r="D85">
        <v>24</v>
      </c>
      <c r="E85">
        <v>56</v>
      </c>
    </row>
    <row r="86" spans="2:5">
      <c r="B86" t="s">
        <v>101</v>
      </c>
      <c r="D86">
        <v>17</v>
      </c>
      <c r="E86">
        <v>57</v>
      </c>
    </row>
    <row r="87" spans="2:5">
      <c r="B87" t="s">
        <v>102</v>
      </c>
      <c r="D87">
        <v>21</v>
      </c>
      <c r="E87">
        <v>64</v>
      </c>
    </row>
    <row r="88" spans="2:5">
      <c r="B88" t="s">
        <v>103</v>
      </c>
      <c r="D88">
        <v>22</v>
      </c>
      <c r="E88">
        <v>59</v>
      </c>
    </row>
    <row r="89" spans="2:5">
      <c r="B89" t="s">
        <v>104</v>
      </c>
      <c r="D89">
        <v>17</v>
      </c>
      <c r="E89">
        <v>48</v>
      </c>
    </row>
    <row r="90" spans="2:5" ht="18.75" customHeight="1"/>
    <row r="92" spans="2:5">
      <c r="D92" t="s">
        <v>76</v>
      </c>
      <c r="E92" t="s">
        <v>75</v>
      </c>
    </row>
    <row r="93" spans="2:5">
      <c r="B93" t="s">
        <v>77</v>
      </c>
      <c r="D93">
        <v>29</v>
      </c>
      <c r="E93">
        <v>7</v>
      </c>
    </row>
    <row r="94" spans="2:5">
      <c r="B94" t="s">
        <v>78</v>
      </c>
      <c r="D94">
        <v>26</v>
      </c>
      <c r="E94">
        <v>5</v>
      </c>
    </row>
    <row r="95" spans="2:5">
      <c r="B95" t="s">
        <v>79</v>
      </c>
      <c r="D95">
        <v>12</v>
      </c>
      <c r="E95">
        <v>3</v>
      </c>
    </row>
    <row r="96" spans="2:5">
      <c r="B96" t="s">
        <v>80</v>
      </c>
      <c r="D96">
        <v>9</v>
      </c>
      <c r="E96">
        <v>3</v>
      </c>
    </row>
    <row r="97" spans="2:8">
      <c r="B97" t="s">
        <v>81</v>
      </c>
      <c r="D97">
        <v>12</v>
      </c>
      <c r="E97">
        <v>4</v>
      </c>
    </row>
    <row r="98" spans="2:8">
      <c r="B98" t="s">
        <v>82</v>
      </c>
      <c r="D98">
        <v>5</v>
      </c>
      <c r="E98">
        <v>5</v>
      </c>
    </row>
    <row r="99" spans="2:8">
      <c r="B99" t="s">
        <v>83</v>
      </c>
      <c r="D99">
        <v>4</v>
      </c>
      <c r="E99">
        <v>5</v>
      </c>
    </row>
    <row r="100" spans="2:8">
      <c r="B100" t="s">
        <v>84</v>
      </c>
      <c r="D100">
        <v>5</v>
      </c>
      <c r="E100">
        <v>4</v>
      </c>
    </row>
    <row r="101" spans="2:8">
      <c r="B101" t="s">
        <v>85</v>
      </c>
      <c r="D101">
        <v>5</v>
      </c>
      <c r="E101">
        <v>4</v>
      </c>
    </row>
    <row r="102" spans="2:8">
      <c r="B102" t="s">
        <v>86</v>
      </c>
      <c r="D102">
        <v>3</v>
      </c>
      <c r="E102">
        <v>5</v>
      </c>
    </row>
    <row r="104" spans="2:8" ht="27">
      <c r="C104" s="9" t="s">
        <v>108</v>
      </c>
      <c r="D104" s="9" t="s">
        <v>109</v>
      </c>
    </row>
    <row r="105" spans="2:8">
      <c r="B105">
        <v>2015</v>
      </c>
      <c r="C105">
        <f>+G105*12/5</f>
        <v>410.4</v>
      </c>
      <c r="D105">
        <f>+H105*12/5</f>
        <v>69.599999999999994</v>
      </c>
      <c r="E105">
        <f t="shared" ref="E105:E114" si="0">+D105/C105</f>
        <v>0.16959064327485379</v>
      </c>
      <c r="G105">
        <v>171</v>
      </c>
      <c r="H105">
        <v>29</v>
      </c>
    </row>
    <row r="106" spans="2:8">
      <c r="B106">
        <f>+B105-1</f>
        <v>2014</v>
      </c>
      <c r="C106">
        <v>179</v>
      </c>
      <c r="D106">
        <v>26</v>
      </c>
      <c r="E106">
        <f t="shared" si="0"/>
        <v>0.14525139664804471</v>
      </c>
    </row>
    <row r="107" spans="2:8">
      <c r="B107">
        <f>+B106-1</f>
        <v>2013</v>
      </c>
      <c r="C107">
        <v>144</v>
      </c>
      <c r="D107">
        <v>12</v>
      </c>
      <c r="E107">
        <f t="shared" si="0"/>
        <v>8.3333333333333329E-2</v>
      </c>
    </row>
    <row r="108" spans="2:8">
      <c r="B108">
        <f t="shared" ref="B108:B114" si="1">+B107-1</f>
        <v>2012</v>
      </c>
      <c r="C108">
        <v>135</v>
      </c>
      <c r="D108">
        <v>9</v>
      </c>
      <c r="E108">
        <f t="shared" si="0"/>
        <v>6.6666666666666666E-2</v>
      </c>
    </row>
    <row r="109" spans="2:8">
      <c r="B109">
        <f t="shared" si="1"/>
        <v>2011</v>
      </c>
      <c r="C109">
        <v>106</v>
      </c>
      <c r="D109">
        <v>12</v>
      </c>
      <c r="E109">
        <f t="shared" si="0"/>
        <v>0.11320754716981132</v>
      </c>
    </row>
    <row r="110" spans="2:8">
      <c r="B110">
        <f t="shared" si="1"/>
        <v>2010</v>
      </c>
      <c r="C110">
        <v>65</v>
      </c>
      <c r="D110">
        <v>5</v>
      </c>
      <c r="E110">
        <f t="shared" si="0"/>
        <v>7.6923076923076927E-2</v>
      </c>
    </row>
    <row r="111" spans="2:8">
      <c r="B111">
        <f t="shared" si="1"/>
        <v>2009</v>
      </c>
      <c r="C111">
        <v>59</v>
      </c>
      <c r="D111">
        <v>4</v>
      </c>
      <c r="E111">
        <f t="shared" si="0"/>
        <v>6.7796610169491525E-2</v>
      </c>
    </row>
    <row r="112" spans="2:8">
      <c r="B112">
        <f t="shared" si="1"/>
        <v>2008</v>
      </c>
      <c r="C112">
        <v>50</v>
      </c>
      <c r="D112">
        <v>5</v>
      </c>
      <c r="E112">
        <f t="shared" si="0"/>
        <v>0.1</v>
      </c>
    </row>
    <row r="113" spans="2:6">
      <c r="B113">
        <f t="shared" si="1"/>
        <v>2007</v>
      </c>
      <c r="C113">
        <v>44</v>
      </c>
      <c r="D113">
        <v>5</v>
      </c>
      <c r="E113">
        <f t="shared" si="0"/>
        <v>0.11363636363636363</v>
      </c>
    </row>
    <row r="114" spans="2:6">
      <c r="B114">
        <f t="shared" si="1"/>
        <v>2006</v>
      </c>
      <c r="C114">
        <v>28</v>
      </c>
      <c r="D114">
        <v>3</v>
      </c>
      <c r="E114">
        <f t="shared" si="0"/>
        <v>0.10714285714285714</v>
      </c>
    </row>
    <row r="116" spans="2:6" ht="27">
      <c r="C116" s="9" t="s">
        <v>108</v>
      </c>
      <c r="D116" s="9" t="s">
        <v>109</v>
      </c>
      <c r="E116" t="s">
        <v>110</v>
      </c>
    </row>
    <row r="117" spans="2:6">
      <c r="B117">
        <v>0</v>
      </c>
      <c r="C117">
        <v>410</v>
      </c>
      <c r="D117">
        <v>70</v>
      </c>
      <c r="E117">
        <f>444.58*B118^(-1.056)</f>
        <v>444.58</v>
      </c>
      <c r="F117">
        <f>444.58*B118^(-1)</f>
        <v>444.58</v>
      </c>
    </row>
    <row r="118" spans="2:6">
      <c r="B118">
        <v>1</v>
      </c>
      <c r="C118">
        <v>179</v>
      </c>
      <c r="D118">
        <v>26</v>
      </c>
      <c r="E118">
        <f t="shared" ref="E118:E125" si="2">444.58*B119^(-1.056)</f>
        <v>213.82685389743276</v>
      </c>
      <c r="F118">
        <f t="shared" ref="F118:F125" si="3">444.58*B119^(-1)</f>
        <v>222.29</v>
      </c>
    </row>
    <row r="119" spans="2:6">
      <c r="B119">
        <v>2</v>
      </c>
      <c r="C119">
        <v>144</v>
      </c>
      <c r="D119">
        <v>12</v>
      </c>
      <c r="E119">
        <f t="shared" si="2"/>
        <v>139.3509316277179</v>
      </c>
      <c r="F119">
        <f t="shared" si="3"/>
        <v>148.19333333333333</v>
      </c>
    </row>
    <row r="120" spans="2:6">
      <c r="B120">
        <v>3</v>
      </c>
      <c r="C120">
        <v>135</v>
      </c>
      <c r="D120">
        <v>9</v>
      </c>
      <c r="E120">
        <f t="shared" si="2"/>
        <v>102.8429606542671</v>
      </c>
      <c r="F120">
        <f t="shared" si="3"/>
        <v>111.145</v>
      </c>
    </row>
    <row r="121" spans="2:6">
      <c r="B121">
        <v>4</v>
      </c>
      <c r="C121">
        <v>106</v>
      </c>
      <c r="D121">
        <v>12</v>
      </c>
      <c r="E121">
        <f t="shared" si="2"/>
        <v>81.252661754802347</v>
      </c>
      <c r="F121">
        <f t="shared" si="3"/>
        <v>88.915999999999997</v>
      </c>
    </row>
    <row r="122" spans="2:6">
      <c r="B122">
        <v>5</v>
      </c>
      <c r="C122">
        <v>65</v>
      </c>
      <c r="D122">
        <v>5</v>
      </c>
      <c r="E122">
        <f t="shared" si="2"/>
        <v>67.02274348290787</v>
      </c>
      <c r="F122">
        <f t="shared" si="3"/>
        <v>74.096666666666664</v>
      </c>
    </row>
    <row r="123" spans="2:6">
      <c r="B123">
        <v>6</v>
      </c>
      <c r="C123">
        <v>59</v>
      </c>
      <c r="D123">
        <v>4</v>
      </c>
      <c r="E123">
        <f t="shared" si="2"/>
        <v>56.954283311749556</v>
      </c>
      <c r="F123">
        <f t="shared" si="3"/>
        <v>63.511428571428567</v>
      </c>
    </row>
    <row r="124" spans="2:6">
      <c r="B124">
        <v>7</v>
      </c>
      <c r="C124">
        <v>50</v>
      </c>
      <c r="D124">
        <v>5</v>
      </c>
      <c r="E124">
        <f t="shared" si="2"/>
        <v>49.463733686174372</v>
      </c>
      <c r="F124">
        <f t="shared" si="3"/>
        <v>55.572499999999998</v>
      </c>
    </row>
    <row r="125" spans="2:6">
      <c r="B125">
        <v>8</v>
      </c>
      <c r="C125">
        <v>44</v>
      </c>
      <c r="D125">
        <v>5</v>
      </c>
      <c r="E125">
        <f t="shared" si="2"/>
        <v>43.67871281999394</v>
      </c>
      <c r="F125">
        <f t="shared" si="3"/>
        <v>49.397777777777776</v>
      </c>
    </row>
    <row r="126" spans="2:6">
      <c r="B126">
        <v>9</v>
      </c>
      <c r="C126">
        <v>28</v>
      </c>
      <c r="D126">
        <v>3</v>
      </c>
    </row>
  </sheetData>
  <phoneticPr fontId="3"/>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sheetPr codeName="Sheet10"/>
  <dimension ref="A1:L50"/>
  <sheetViews>
    <sheetView workbookViewId="0">
      <selection activeCell="A13" sqref="A13"/>
    </sheetView>
  </sheetViews>
  <sheetFormatPr defaultRowHeight="14.25"/>
  <cols>
    <col min="1" max="1" width="145.75" style="15" customWidth="1"/>
    <col min="2" max="2" width="16" style="15" customWidth="1"/>
    <col min="3" max="3" width="11.875" style="15" customWidth="1"/>
    <col min="4" max="4" width="24.5" style="15" customWidth="1"/>
    <col min="5" max="8" width="14" customWidth="1"/>
    <col min="10" max="10" width="14.875" customWidth="1"/>
    <col min="11" max="11" width="11.25" customWidth="1"/>
  </cols>
  <sheetData>
    <row r="1" spans="1:12" ht="17.25">
      <c r="A1" s="56" t="s">
        <v>164</v>
      </c>
      <c r="B1" s="57"/>
      <c r="E1" s="20"/>
      <c r="F1" s="20"/>
      <c r="G1" s="20"/>
      <c r="H1" s="20"/>
      <c r="J1" s="23"/>
      <c r="K1" s="24"/>
      <c r="L1" s="26"/>
    </row>
    <row r="2" spans="1:12" ht="17.25">
      <c r="A2" s="56" t="s">
        <v>165</v>
      </c>
      <c r="B2" s="57"/>
      <c r="E2" s="20"/>
      <c r="F2" s="20"/>
      <c r="G2" s="20"/>
      <c r="H2" s="20"/>
      <c r="J2" s="23"/>
      <c r="K2" s="24"/>
      <c r="L2" s="26"/>
    </row>
    <row r="3" spans="1:12" ht="17.25">
      <c r="A3" s="56" t="s">
        <v>166</v>
      </c>
      <c r="B3" s="57"/>
      <c r="E3" s="20"/>
      <c r="F3" s="20"/>
      <c r="G3" s="20"/>
      <c r="H3" s="20"/>
      <c r="J3" s="23"/>
      <c r="K3" s="24"/>
      <c r="L3" s="26"/>
    </row>
    <row r="4" spans="1:12" ht="17.25">
      <c r="A4" s="57" t="s">
        <v>167</v>
      </c>
      <c r="B4" s="57"/>
      <c r="E4" s="20"/>
      <c r="F4" s="20"/>
      <c r="G4" s="20"/>
      <c r="H4" s="20"/>
      <c r="J4" s="23"/>
      <c r="K4" s="24"/>
      <c r="L4" s="26"/>
    </row>
    <row r="5" spans="1:12" ht="17.25">
      <c r="A5" s="56" t="s">
        <v>168</v>
      </c>
      <c r="B5" s="57"/>
      <c r="E5" s="20"/>
      <c r="F5" s="20"/>
      <c r="G5" s="20"/>
      <c r="H5" s="20"/>
      <c r="J5" s="23"/>
      <c r="K5" s="24"/>
      <c r="L5" s="26"/>
    </row>
    <row r="6" spans="1:12" ht="17.25">
      <c r="A6" s="57" t="s">
        <v>169</v>
      </c>
      <c r="B6" s="57"/>
      <c r="E6" s="20"/>
      <c r="F6" s="20"/>
      <c r="G6" s="20"/>
      <c r="H6" s="20"/>
      <c r="J6" s="23"/>
      <c r="K6" s="24"/>
      <c r="L6" s="26"/>
    </row>
    <row r="7" spans="1:12" ht="17.25">
      <c r="A7" s="56" t="s">
        <v>170</v>
      </c>
      <c r="B7" s="57"/>
      <c r="E7" s="20"/>
      <c r="F7" s="20"/>
      <c r="G7" s="20"/>
      <c r="H7" s="20"/>
      <c r="J7" s="23"/>
      <c r="K7" s="24"/>
      <c r="L7" s="26"/>
    </row>
    <row r="8" spans="1:12" ht="17.25">
      <c r="A8" s="56" t="s">
        <v>171</v>
      </c>
      <c r="B8" s="57"/>
      <c r="E8" s="20"/>
      <c r="F8" s="20"/>
      <c r="G8" s="20"/>
      <c r="H8" s="20"/>
      <c r="J8" s="23"/>
      <c r="K8" s="24"/>
      <c r="L8" s="26"/>
    </row>
    <row r="9" spans="1:12" ht="17.25">
      <c r="A9" s="56" t="s">
        <v>172</v>
      </c>
      <c r="B9" s="57"/>
      <c r="E9" s="20"/>
      <c r="F9" s="20"/>
      <c r="G9" s="20"/>
      <c r="H9" s="20"/>
      <c r="J9" s="23"/>
      <c r="K9" s="24"/>
      <c r="L9" s="26"/>
    </row>
    <row r="10" spans="1:12" ht="17.25">
      <c r="A10" s="56" t="s">
        <v>173</v>
      </c>
      <c r="B10" s="57"/>
      <c r="E10" s="20"/>
      <c r="F10" s="20"/>
      <c r="G10" s="20"/>
      <c r="H10" s="20"/>
      <c r="J10" s="23"/>
      <c r="K10" s="24"/>
      <c r="L10" s="26"/>
    </row>
    <row r="11" spans="1:12" ht="17.25">
      <c r="A11" s="56" t="s">
        <v>174</v>
      </c>
      <c r="B11" s="57"/>
      <c r="E11" s="20"/>
      <c r="F11" s="20"/>
      <c r="G11" s="20"/>
      <c r="H11" s="20"/>
      <c r="J11" s="23"/>
      <c r="K11" s="24"/>
      <c r="L11" s="26"/>
    </row>
    <row r="12" spans="1:12" ht="17.25">
      <c r="A12" s="56" t="s">
        <v>175</v>
      </c>
      <c r="B12" s="57"/>
      <c r="E12" s="20"/>
      <c r="F12" s="20"/>
      <c r="G12" s="20"/>
      <c r="H12" s="20"/>
      <c r="J12" s="23"/>
      <c r="K12" s="24"/>
      <c r="L12" s="26"/>
    </row>
    <row r="13" spans="1:12" ht="17.25">
      <c r="A13" s="56" t="s">
        <v>176</v>
      </c>
      <c r="B13" s="57"/>
      <c r="E13" s="20"/>
      <c r="F13" s="20"/>
      <c r="G13" s="20"/>
      <c r="H13" s="20"/>
      <c r="J13" s="23"/>
      <c r="K13" s="24"/>
      <c r="L13" s="26"/>
    </row>
    <row r="14" spans="1:12" ht="17.25">
      <c r="A14" s="56" t="s">
        <v>177</v>
      </c>
      <c r="B14" s="57"/>
      <c r="E14" s="20"/>
      <c r="F14" s="20"/>
      <c r="G14" s="20"/>
      <c r="H14" s="20"/>
      <c r="J14" s="23"/>
      <c r="K14" s="24"/>
      <c r="L14" s="26"/>
    </row>
    <row r="15" spans="1:12" ht="17.25">
      <c r="A15" s="56" t="s">
        <v>178</v>
      </c>
      <c r="B15" s="57"/>
      <c r="E15" s="20"/>
      <c r="F15" s="20"/>
      <c r="G15" s="20"/>
      <c r="H15" s="20"/>
      <c r="J15" s="23"/>
      <c r="K15" s="24"/>
      <c r="L15" s="26"/>
    </row>
    <row r="16" spans="1:12" ht="17.25">
      <c r="A16" s="56" t="s">
        <v>179</v>
      </c>
      <c r="B16" s="57"/>
      <c r="E16" s="20"/>
      <c r="F16" s="20"/>
      <c r="G16" s="20"/>
      <c r="H16" s="20"/>
      <c r="J16" s="23"/>
      <c r="K16" s="24"/>
      <c r="L16" s="26"/>
    </row>
    <row r="17" spans="1:12" ht="17.25">
      <c r="A17" s="56" t="s">
        <v>180</v>
      </c>
      <c r="B17" s="57"/>
      <c r="E17" s="20"/>
      <c r="F17" s="20"/>
      <c r="G17" s="20"/>
      <c r="H17" s="20"/>
      <c r="J17" s="23"/>
      <c r="K17" s="24"/>
      <c r="L17" s="26"/>
    </row>
    <row r="18" spans="1:12" ht="17.25">
      <c r="A18" s="56" t="s">
        <v>181</v>
      </c>
      <c r="B18" s="57"/>
      <c r="E18" s="20"/>
      <c r="F18" s="20"/>
      <c r="G18" s="20"/>
      <c r="H18" s="20"/>
      <c r="J18" s="23"/>
      <c r="K18" s="24"/>
      <c r="L18" s="26"/>
    </row>
    <row r="19" spans="1:12" ht="15.75" thickBot="1">
      <c r="A19" s="56" t="s">
        <v>182</v>
      </c>
      <c r="B19" s="57"/>
      <c r="E19" s="15"/>
      <c r="F19" s="15"/>
      <c r="G19" s="15"/>
      <c r="H19" s="15"/>
      <c r="J19" s="10"/>
      <c r="K19" s="10"/>
    </row>
    <row r="20" spans="1:12" ht="15">
      <c r="A20" s="58" t="s">
        <v>148</v>
      </c>
      <c r="B20" s="57"/>
      <c r="J20" s="20"/>
      <c r="K20" s="11"/>
    </row>
    <row r="21" spans="1:12" ht="15.75" thickBot="1">
      <c r="A21" s="56" t="s">
        <v>151</v>
      </c>
      <c r="B21" s="57"/>
      <c r="J21" s="10"/>
      <c r="K21" s="10"/>
    </row>
    <row r="22" spans="1:12" ht="15">
      <c r="A22" s="56" t="s">
        <v>152</v>
      </c>
      <c r="B22" s="57"/>
    </row>
    <row r="23" spans="1:12" ht="15">
      <c r="A23" s="56" t="s">
        <v>183</v>
      </c>
      <c r="B23" s="57"/>
    </row>
    <row r="24" spans="1:12" ht="15">
      <c r="A24" s="56" t="s">
        <v>153</v>
      </c>
      <c r="B24" s="57"/>
    </row>
    <row r="25" spans="1:12" ht="15">
      <c r="A25" s="56" t="s">
        <v>154</v>
      </c>
      <c r="B25" s="57"/>
    </row>
    <row r="26" spans="1:12" ht="15">
      <c r="A26" s="56" t="s">
        <v>184</v>
      </c>
      <c r="B26" s="57"/>
    </row>
    <row r="27" spans="1:12" ht="15">
      <c r="A27" s="56" t="s">
        <v>149</v>
      </c>
      <c r="B27" s="57" t="s">
        <v>155</v>
      </c>
    </row>
    <row r="28" spans="1:12" ht="15">
      <c r="A28" s="56" t="s">
        <v>156</v>
      </c>
      <c r="B28" s="57"/>
    </row>
    <row r="29" spans="1:12" ht="15">
      <c r="A29" s="56" t="s">
        <v>157</v>
      </c>
      <c r="B29" s="57"/>
    </row>
    <row r="30" spans="1:12" ht="15">
      <c r="A30" s="56" t="s">
        <v>158</v>
      </c>
      <c r="B30" s="57"/>
    </row>
    <row r="31" spans="1:12" ht="15">
      <c r="A31" s="56" t="s">
        <v>159</v>
      </c>
      <c r="B31" s="57"/>
      <c r="C31" s="18"/>
    </row>
    <row r="32" spans="1:12" ht="15">
      <c r="A32" s="56" t="s">
        <v>160</v>
      </c>
      <c r="B32" s="57"/>
    </row>
    <row r="33" spans="1:2" ht="15">
      <c r="A33" s="56" t="s">
        <v>185</v>
      </c>
      <c r="B33" s="57"/>
    </row>
    <row r="34" spans="1:2" ht="15">
      <c r="A34" s="56" t="s">
        <v>161</v>
      </c>
      <c r="B34" s="57"/>
    </row>
    <row r="35" spans="1:2" ht="15">
      <c r="A35" s="56" t="s">
        <v>162</v>
      </c>
      <c r="B35" s="57"/>
    </row>
    <row r="36" spans="1:2">
      <c r="A36" s="56" t="s">
        <v>163</v>
      </c>
      <c r="B36" s="59"/>
    </row>
    <row r="37" spans="1:2" ht="15">
      <c r="A37" s="56" t="s">
        <v>186</v>
      </c>
      <c r="B37" s="57"/>
    </row>
    <row r="38" spans="1:2" ht="15">
      <c r="A38" s="56" t="s">
        <v>187</v>
      </c>
      <c r="B38" s="57"/>
    </row>
    <row r="39" spans="1:2" ht="15">
      <c r="A39" s="56" t="s">
        <v>150</v>
      </c>
      <c r="B39" s="57"/>
    </row>
    <row r="40" spans="1:2" ht="15">
      <c r="A40" s="56" t="s">
        <v>188</v>
      </c>
      <c r="B40" s="57"/>
    </row>
    <row r="41" spans="1:2" ht="15">
      <c r="A41" s="60" t="s">
        <v>189</v>
      </c>
      <c r="B41" s="61"/>
    </row>
    <row r="42" spans="1:2" ht="15">
      <c r="A42" s="56" t="s">
        <v>190</v>
      </c>
      <c r="B42" s="57"/>
    </row>
    <row r="43" spans="1:2" ht="15">
      <c r="A43" s="56" t="s">
        <v>191</v>
      </c>
      <c r="B43" s="57"/>
    </row>
    <row r="44" spans="1:2" ht="15">
      <c r="A44" s="56" t="s">
        <v>192</v>
      </c>
      <c r="B44" s="57"/>
    </row>
    <row r="45" spans="1:2" ht="15">
      <c r="A45" s="56" t="s">
        <v>193</v>
      </c>
      <c r="B45" s="57"/>
    </row>
    <row r="46" spans="1:2" ht="15">
      <c r="A46" s="57" t="s">
        <v>194</v>
      </c>
      <c r="B46" s="57"/>
    </row>
    <row r="47" spans="1:2" ht="15">
      <c r="A47" s="57" t="s">
        <v>195</v>
      </c>
      <c r="B47" s="57"/>
    </row>
    <row r="48" spans="1:2" ht="17.25">
      <c r="A48" s="56" t="s">
        <v>196</v>
      </c>
      <c r="B48" s="62"/>
    </row>
    <row r="49" spans="1:2" ht="15">
      <c r="A49" s="57" t="s">
        <v>197</v>
      </c>
      <c r="B49" s="57"/>
    </row>
    <row r="50" spans="1:2" ht="15">
      <c r="A50" s="63" t="s">
        <v>198</v>
      </c>
      <c r="B50" s="64"/>
    </row>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6"/>
  <dimension ref="A1:P51"/>
  <sheetViews>
    <sheetView workbookViewId="0">
      <selection activeCell="B15" activeCellId="1" sqref="B15 B15"/>
    </sheetView>
  </sheetViews>
  <sheetFormatPr defaultRowHeight="14.25"/>
  <cols>
    <col min="1" max="1" width="39.75" style="15" customWidth="1"/>
    <col min="2" max="2" width="13.75" style="15" customWidth="1"/>
    <col min="3" max="3" width="16" style="15" customWidth="1"/>
    <col min="4" max="4" width="11.875" style="15" customWidth="1"/>
    <col min="5" max="5" width="24.5" style="15" customWidth="1"/>
    <col min="6" max="9" width="14" customWidth="1"/>
    <col min="11" max="11" width="14.875" customWidth="1"/>
    <col min="12" max="12" width="11.25" customWidth="1"/>
  </cols>
  <sheetData>
    <row r="1" spans="1:16" ht="17.25">
      <c r="A1" s="19" t="s">
        <v>114</v>
      </c>
      <c r="B1" s="19" t="s">
        <v>111</v>
      </c>
      <c r="C1" s="19" t="s">
        <v>112</v>
      </c>
      <c r="D1" s="19" t="s">
        <v>113</v>
      </c>
      <c r="E1" s="19" t="s">
        <v>115</v>
      </c>
      <c r="F1" s="19" t="s">
        <v>116</v>
      </c>
      <c r="G1" s="19"/>
      <c r="H1" s="19"/>
      <c r="I1" s="19"/>
      <c r="K1" s="22" t="s">
        <v>118</v>
      </c>
      <c r="L1" s="22" t="s">
        <v>117</v>
      </c>
      <c r="M1" s="25" t="s">
        <v>119</v>
      </c>
    </row>
    <row r="2" spans="1:16" ht="17.25">
      <c r="A2" s="16"/>
      <c r="B2" s="17">
        <v>42110</v>
      </c>
      <c r="C2" s="17">
        <v>42110</v>
      </c>
      <c r="E2" s="15">
        <f>DATEDIF(B2,C2,"D")</f>
        <v>0</v>
      </c>
      <c r="F2" s="20">
        <v>0</v>
      </c>
      <c r="G2" s="20"/>
      <c r="H2" s="20"/>
      <c r="I2" s="20"/>
      <c r="K2" s="23">
        <v>0</v>
      </c>
      <c r="L2" s="24">
        <v>21</v>
      </c>
      <c r="M2" s="26">
        <f>+L2/50</f>
        <v>0.42</v>
      </c>
    </row>
    <row r="3" spans="1:16" ht="17.25">
      <c r="B3" s="17">
        <v>42090</v>
      </c>
      <c r="C3" s="17">
        <v>42124</v>
      </c>
      <c r="E3" s="15">
        <f>DATEDIF(B3,C3,"D")</f>
        <v>34</v>
      </c>
      <c r="F3" s="20">
        <v>1</v>
      </c>
      <c r="G3" s="20"/>
      <c r="H3" s="20"/>
      <c r="I3" s="20"/>
      <c r="K3" s="23">
        <v>1</v>
      </c>
      <c r="L3" s="24">
        <v>4</v>
      </c>
      <c r="M3" s="26">
        <f t="shared" ref="M3:M19" si="0">+L3/50</f>
        <v>0.08</v>
      </c>
    </row>
    <row r="4" spans="1:16" ht="17.25">
      <c r="A4" s="16"/>
      <c r="B4" s="17">
        <v>42131</v>
      </c>
      <c r="C4" s="17">
        <v>42145</v>
      </c>
      <c r="E4" s="15">
        <f>DATEDIF(B4,C4,"D")</f>
        <v>14</v>
      </c>
      <c r="F4" s="20">
        <v>2</v>
      </c>
      <c r="G4" s="20"/>
      <c r="H4" s="20"/>
      <c r="I4" s="20"/>
      <c r="K4" s="23">
        <v>2</v>
      </c>
      <c r="L4" s="24">
        <v>0</v>
      </c>
      <c r="M4" s="26">
        <f t="shared" si="0"/>
        <v>0</v>
      </c>
    </row>
    <row r="5" spans="1:16" ht="17.25">
      <c r="B5" s="17">
        <v>42115</v>
      </c>
      <c r="C5" s="17">
        <v>42115</v>
      </c>
      <c r="E5" s="15">
        <f t="shared" ref="E5:E51" si="1">DATEDIF(B5,C5,"D")</f>
        <v>0</v>
      </c>
      <c r="F5" s="20">
        <v>3</v>
      </c>
      <c r="G5" s="20"/>
      <c r="H5" s="20"/>
      <c r="I5" s="20"/>
      <c r="K5" s="23">
        <v>3</v>
      </c>
      <c r="L5" s="24">
        <v>2</v>
      </c>
      <c r="M5" s="26">
        <f t="shared" si="0"/>
        <v>0.04</v>
      </c>
    </row>
    <row r="6" spans="1:16" ht="17.25">
      <c r="B6" s="17">
        <v>41067</v>
      </c>
      <c r="C6" s="17">
        <v>41675</v>
      </c>
      <c r="D6" s="15">
        <v>10</v>
      </c>
      <c r="E6" s="15">
        <f t="shared" si="1"/>
        <v>608</v>
      </c>
      <c r="F6" s="20">
        <v>4</v>
      </c>
      <c r="G6" s="20"/>
      <c r="H6" s="20"/>
      <c r="I6" s="20"/>
      <c r="K6" s="23">
        <v>4</v>
      </c>
      <c r="L6" s="24">
        <v>0</v>
      </c>
      <c r="M6" s="26">
        <f t="shared" si="0"/>
        <v>0</v>
      </c>
    </row>
    <row r="7" spans="1:16" ht="17.25">
      <c r="A7" s="16"/>
      <c r="B7" s="17">
        <v>42096</v>
      </c>
      <c r="C7" s="17">
        <v>42096</v>
      </c>
      <c r="E7" s="15">
        <f t="shared" si="1"/>
        <v>0</v>
      </c>
      <c r="F7" s="20">
        <v>5</v>
      </c>
      <c r="G7" s="20"/>
      <c r="H7" s="20"/>
      <c r="I7" s="20"/>
      <c r="K7" s="23">
        <v>5</v>
      </c>
      <c r="L7" s="24">
        <v>0</v>
      </c>
      <c r="M7" s="26">
        <f t="shared" si="0"/>
        <v>0</v>
      </c>
    </row>
    <row r="8" spans="1:16" ht="17.25">
      <c r="B8" s="17">
        <v>41988</v>
      </c>
      <c r="C8" s="17">
        <v>42108</v>
      </c>
      <c r="D8" s="15">
        <v>9</v>
      </c>
      <c r="E8" s="15">
        <f t="shared" si="1"/>
        <v>120</v>
      </c>
      <c r="F8" s="20">
        <v>6</v>
      </c>
      <c r="G8" s="20"/>
      <c r="H8" s="20"/>
      <c r="I8" s="20"/>
      <c r="K8" s="23">
        <v>6</v>
      </c>
      <c r="L8" s="24">
        <v>0</v>
      </c>
      <c r="M8" s="26">
        <f t="shared" si="0"/>
        <v>0</v>
      </c>
    </row>
    <row r="9" spans="1:16" ht="17.25">
      <c r="A9" s="16"/>
      <c r="B9" s="17">
        <v>42090</v>
      </c>
      <c r="C9" s="17">
        <v>42153</v>
      </c>
      <c r="E9" s="15">
        <f t="shared" si="1"/>
        <v>63</v>
      </c>
      <c r="F9" s="20">
        <v>7</v>
      </c>
      <c r="G9" s="20"/>
      <c r="H9" s="20"/>
      <c r="I9" s="20"/>
      <c r="K9" s="23">
        <v>7</v>
      </c>
      <c r="L9" s="24">
        <v>2</v>
      </c>
      <c r="M9" s="26">
        <f t="shared" si="0"/>
        <v>0.04</v>
      </c>
    </row>
    <row r="10" spans="1:16" ht="17.25">
      <c r="A10" s="16"/>
      <c r="B10" s="17">
        <v>42090</v>
      </c>
      <c r="C10" s="17">
        <v>42090</v>
      </c>
      <c r="E10" s="15">
        <f t="shared" si="1"/>
        <v>0</v>
      </c>
      <c r="F10" s="20">
        <v>8</v>
      </c>
      <c r="G10" s="20"/>
      <c r="H10" s="20"/>
      <c r="I10" s="20"/>
      <c r="K10" s="23">
        <v>8</v>
      </c>
      <c r="L10" s="24">
        <v>0</v>
      </c>
      <c r="M10" s="26">
        <f t="shared" si="0"/>
        <v>0</v>
      </c>
    </row>
    <row r="11" spans="1:16" ht="17.25">
      <c r="A11" s="16"/>
      <c r="B11" s="17">
        <v>42101</v>
      </c>
      <c r="C11" s="17">
        <v>42117</v>
      </c>
      <c r="E11" s="15">
        <f t="shared" si="1"/>
        <v>16</v>
      </c>
      <c r="F11" s="20">
        <v>9</v>
      </c>
      <c r="G11" s="20"/>
      <c r="H11" s="20"/>
      <c r="I11" s="20"/>
      <c r="K11" s="23">
        <v>9</v>
      </c>
      <c r="L11" s="24">
        <v>1</v>
      </c>
      <c r="M11" s="26">
        <f t="shared" si="0"/>
        <v>0.02</v>
      </c>
    </row>
    <row r="12" spans="1:16" ht="17.25">
      <c r="A12" s="16"/>
      <c r="B12" s="17">
        <v>42082</v>
      </c>
      <c r="C12" s="17">
        <v>42089</v>
      </c>
      <c r="E12" s="15">
        <f t="shared" si="1"/>
        <v>7</v>
      </c>
      <c r="F12" s="20">
        <v>10</v>
      </c>
      <c r="G12" s="20"/>
      <c r="H12" s="20"/>
      <c r="I12" s="20"/>
      <c r="K12" s="23">
        <v>10</v>
      </c>
      <c r="L12" s="24">
        <v>0</v>
      </c>
      <c r="M12" s="26">
        <f t="shared" si="0"/>
        <v>0</v>
      </c>
    </row>
    <row r="13" spans="1:16" ht="17.25">
      <c r="A13" s="16"/>
      <c r="B13" s="17">
        <v>42145</v>
      </c>
      <c r="C13" s="17">
        <v>42152</v>
      </c>
      <c r="E13" s="15">
        <f t="shared" si="1"/>
        <v>7</v>
      </c>
      <c r="F13" s="20">
        <v>20</v>
      </c>
      <c r="G13" s="20"/>
      <c r="H13" s="20"/>
      <c r="I13" s="20"/>
      <c r="K13" s="23">
        <v>20</v>
      </c>
      <c r="L13" s="24">
        <v>2</v>
      </c>
      <c r="M13" s="26">
        <f t="shared" si="0"/>
        <v>0.04</v>
      </c>
    </row>
    <row r="14" spans="1:16" ht="17.25">
      <c r="A14" s="16"/>
      <c r="B14" s="17">
        <v>42088</v>
      </c>
      <c r="C14" s="17">
        <v>42088</v>
      </c>
      <c r="E14" s="15">
        <f t="shared" si="1"/>
        <v>0</v>
      </c>
      <c r="F14" s="20">
        <v>30</v>
      </c>
      <c r="G14" s="20"/>
      <c r="H14" s="20"/>
      <c r="I14" s="20"/>
      <c r="K14" s="23">
        <v>30</v>
      </c>
      <c r="L14" s="24">
        <v>2</v>
      </c>
      <c r="M14" s="26">
        <f t="shared" si="0"/>
        <v>0.04</v>
      </c>
    </row>
    <row r="15" spans="1:16" ht="17.25">
      <c r="A15" s="16"/>
      <c r="B15" s="17">
        <v>41754</v>
      </c>
      <c r="C15" s="17">
        <v>41754</v>
      </c>
      <c r="E15" s="15">
        <f t="shared" si="1"/>
        <v>0</v>
      </c>
      <c r="F15" s="20">
        <v>60</v>
      </c>
      <c r="G15" s="20"/>
      <c r="H15" s="20"/>
      <c r="I15" s="20"/>
      <c r="K15" s="23">
        <v>60</v>
      </c>
      <c r="L15" s="24">
        <v>5</v>
      </c>
      <c r="M15" s="26">
        <f t="shared" si="0"/>
        <v>0.1</v>
      </c>
      <c r="O15">
        <f>SUM(L2:L15)</f>
        <v>39</v>
      </c>
      <c r="P15">
        <f>+O15/50</f>
        <v>0.78</v>
      </c>
    </row>
    <row r="16" spans="1:16" ht="17.25">
      <c r="A16" s="16"/>
      <c r="B16" s="17">
        <v>42131</v>
      </c>
      <c r="C16" s="17">
        <v>42134</v>
      </c>
      <c r="D16" s="15">
        <v>2</v>
      </c>
      <c r="E16" s="15">
        <f t="shared" si="1"/>
        <v>3</v>
      </c>
      <c r="F16" s="20">
        <v>90</v>
      </c>
      <c r="G16" s="20"/>
      <c r="H16" s="20"/>
      <c r="I16" s="20"/>
      <c r="K16" s="23">
        <v>90</v>
      </c>
      <c r="L16" s="24">
        <v>4</v>
      </c>
      <c r="M16" s="26">
        <f t="shared" si="0"/>
        <v>0.08</v>
      </c>
    </row>
    <row r="17" spans="1:13" ht="17.25">
      <c r="A17" s="16"/>
      <c r="B17" s="17">
        <v>42019</v>
      </c>
      <c r="C17" s="17">
        <v>42019</v>
      </c>
      <c r="E17" s="15">
        <f t="shared" si="1"/>
        <v>0</v>
      </c>
      <c r="F17" s="20">
        <v>180</v>
      </c>
      <c r="G17" s="20"/>
      <c r="H17" s="20"/>
      <c r="I17" s="20"/>
      <c r="K17" s="23">
        <v>180</v>
      </c>
      <c r="L17" s="24">
        <v>3</v>
      </c>
      <c r="M17" s="26">
        <f t="shared" si="0"/>
        <v>0.06</v>
      </c>
    </row>
    <row r="18" spans="1:13" ht="17.25">
      <c r="A18" s="16"/>
      <c r="B18" s="17">
        <v>42099</v>
      </c>
      <c r="C18" s="17">
        <v>42099</v>
      </c>
      <c r="D18" s="15">
        <v>7</v>
      </c>
      <c r="E18" s="15">
        <f t="shared" si="1"/>
        <v>0</v>
      </c>
      <c r="F18" s="20">
        <v>365</v>
      </c>
      <c r="G18" s="20"/>
      <c r="H18" s="20"/>
      <c r="I18" s="20"/>
      <c r="K18" s="23">
        <v>365</v>
      </c>
      <c r="L18" s="24">
        <v>1</v>
      </c>
      <c r="M18" s="26">
        <f t="shared" si="0"/>
        <v>0.02</v>
      </c>
    </row>
    <row r="19" spans="1:13" ht="17.25">
      <c r="A19" s="16"/>
      <c r="B19" s="17">
        <v>42146</v>
      </c>
      <c r="C19" s="17">
        <v>42146</v>
      </c>
      <c r="E19" s="15">
        <f t="shared" si="1"/>
        <v>0</v>
      </c>
      <c r="F19" s="20">
        <f>+F18*2</f>
        <v>730</v>
      </c>
      <c r="G19" s="20"/>
      <c r="H19" s="20"/>
      <c r="I19" s="20"/>
      <c r="K19" s="23">
        <v>730</v>
      </c>
      <c r="L19" s="24">
        <v>3</v>
      </c>
      <c r="M19" s="26">
        <f t="shared" si="0"/>
        <v>0.06</v>
      </c>
    </row>
    <row r="20" spans="1:13" ht="15.75" thickBot="1">
      <c r="A20" s="16"/>
      <c r="B20" s="17">
        <v>42099</v>
      </c>
      <c r="C20" s="17">
        <v>42099</v>
      </c>
      <c r="E20" s="15">
        <f t="shared" si="1"/>
        <v>0</v>
      </c>
      <c r="F20" s="15"/>
      <c r="G20" s="15"/>
      <c r="H20" s="15"/>
      <c r="I20" s="15"/>
      <c r="K20" s="10"/>
      <c r="L20" s="10"/>
    </row>
    <row r="21" spans="1:13" ht="15">
      <c r="A21" s="16"/>
      <c r="B21" s="18">
        <v>42124</v>
      </c>
      <c r="C21" s="17">
        <v>42125</v>
      </c>
      <c r="E21" s="15">
        <f t="shared" si="1"/>
        <v>1</v>
      </c>
      <c r="K21" s="20" t="s">
        <v>120</v>
      </c>
      <c r="L21" s="11">
        <f>SUM(L2:L19)</f>
        <v>50</v>
      </c>
    </row>
    <row r="22" spans="1:13" ht="15.75" thickBot="1">
      <c r="A22" s="16"/>
      <c r="B22" s="17">
        <v>42087</v>
      </c>
      <c r="C22" s="17">
        <v>42087</v>
      </c>
      <c r="E22" s="15">
        <f t="shared" si="1"/>
        <v>0</v>
      </c>
      <c r="K22" s="10"/>
      <c r="L22" s="10"/>
    </row>
    <row r="23" spans="1:13" ht="15">
      <c r="A23" s="16"/>
      <c r="B23" s="17">
        <v>42057</v>
      </c>
      <c r="C23" s="17">
        <v>42057</v>
      </c>
      <c r="E23" s="15">
        <f t="shared" si="1"/>
        <v>0</v>
      </c>
    </row>
    <row r="24" spans="1:13" ht="15">
      <c r="B24" s="17">
        <v>41770</v>
      </c>
      <c r="C24" s="17">
        <v>41770</v>
      </c>
      <c r="E24" s="15">
        <f t="shared" si="1"/>
        <v>0</v>
      </c>
    </row>
    <row r="25" spans="1:13" ht="15">
      <c r="A25" s="16"/>
      <c r="B25" s="17">
        <v>42044</v>
      </c>
      <c r="C25" s="17">
        <v>42044</v>
      </c>
      <c r="E25" s="15">
        <f t="shared" si="1"/>
        <v>0</v>
      </c>
    </row>
    <row r="26" spans="1:13" ht="15">
      <c r="A26" s="16"/>
      <c r="B26" s="17">
        <v>41920</v>
      </c>
      <c r="C26" s="17">
        <v>41920</v>
      </c>
      <c r="E26" s="15">
        <f t="shared" si="1"/>
        <v>0</v>
      </c>
    </row>
    <row r="27" spans="1:13" ht="15">
      <c r="A27" s="16"/>
      <c r="B27" s="17">
        <v>42050</v>
      </c>
      <c r="C27" s="17">
        <v>42137</v>
      </c>
      <c r="D27" s="15">
        <v>5</v>
      </c>
      <c r="E27" s="15">
        <f t="shared" si="1"/>
        <v>87</v>
      </c>
    </row>
    <row r="28" spans="1:13" ht="15">
      <c r="A28" s="16"/>
      <c r="B28" s="17">
        <v>41765</v>
      </c>
      <c r="C28" s="17">
        <v>41797</v>
      </c>
      <c r="E28" s="15">
        <f t="shared" si="1"/>
        <v>32</v>
      </c>
    </row>
    <row r="29" spans="1:13" ht="15">
      <c r="A29" s="16"/>
      <c r="B29" s="17">
        <v>42100</v>
      </c>
      <c r="C29" s="17">
        <v>42101</v>
      </c>
      <c r="E29" s="15">
        <f t="shared" si="1"/>
        <v>1</v>
      </c>
    </row>
    <row r="30" spans="1:13" ht="15">
      <c r="A30" s="16"/>
      <c r="B30" s="17">
        <v>41873</v>
      </c>
      <c r="C30" s="17">
        <v>41873</v>
      </c>
      <c r="E30" s="15">
        <f t="shared" si="1"/>
        <v>0</v>
      </c>
    </row>
    <row r="31" spans="1:13" ht="15">
      <c r="A31" s="16"/>
      <c r="B31" s="17">
        <v>41466</v>
      </c>
      <c r="C31" s="17">
        <v>41763</v>
      </c>
      <c r="E31" s="15">
        <f t="shared" si="1"/>
        <v>297</v>
      </c>
    </row>
    <row r="32" spans="1:13" ht="15">
      <c r="A32" s="16"/>
      <c r="B32" s="17">
        <v>41619</v>
      </c>
      <c r="C32" s="17">
        <v>41619</v>
      </c>
      <c r="D32" s="18"/>
      <c r="E32" s="15">
        <f t="shared" si="1"/>
        <v>0</v>
      </c>
    </row>
    <row r="33" spans="1:5" ht="15">
      <c r="A33" s="16"/>
      <c r="B33" s="17">
        <v>42061</v>
      </c>
      <c r="C33" s="17">
        <v>42061</v>
      </c>
      <c r="E33" s="15">
        <f t="shared" si="1"/>
        <v>0</v>
      </c>
    </row>
    <row r="34" spans="1:5" ht="15">
      <c r="A34" s="16"/>
      <c r="B34" s="17">
        <v>40921</v>
      </c>
      <c r="C34" s="17">
        <v>40959</v>
      </c>
      <c r="E34" s="15">
        <f t="shared" si="1"/>
        <v>38</v>
      </c>
    </row>
    <row r="35" spans="1:5" ht="15">
      <c r="A35" s="16"/>
      <c r="B35" s="17">
        <v>41503</v>
      </c>
      <c r="C35" s="17">
        <v>41653</v>
      </c>
      <c r="E35" s="15">
        <f t="shared" si="1"/>
        <v>150</v>
      </c>
    </row>
    <row r="36" spans="1:5" ht="15">
      <c r="A36" s="16"/>
      <c r="B36" s="17">
        <v>41844</v>
      </c>
      <c r="C36" s="17">
        <v>41853</v>
      </c>
      <c r="E36" s="15">
        <f t="shared" si="1"/>
        <v>9</v>
      </c>
    </row>
    <row r="37" spans="1:5" ht="15">
      <c r="A37" s="16"/>
      <c r="B37" s="17">
        <v>41940</v>
      </c>
      <c r="C37" s="12">
        <v>41941</v>
      </c>
      <c r="E37" s="15">
        <f t="shared" si="1"/>
        <v>1</v>
      </c>
    </row>
    <row r="38" spans="1:5" ht="15">
      <c r="A38" s="16"/>
      <c r="B38" s="17">
        <v>41885</v>
      </c>
      <c r="C38" s="17">
        <v>41888</v>
      </c>
      <c r="E38" s="15">
        <f t="shared" si="1"/>
        <v>3</v>
      </c>
    </row>
    <row r="39" spans="1:5" ht="15">
      <c r="A39" s="16"/>
      <c r="B39" s="17">
        <v>41579</v>
      </c>
      <c r="C39" s="17">
        <v>41661</v>
      </c>
      <c r="E39" s="15">
        <f t="shared" si="1"/>
        <v>82</v>
      </c>
    </row>
    <row r="40" spans="1:5" ht="15">
      <c r="A40" s="16"/>
      <c r="B40" s="17">
        <v>39546</v>
      </c>
      <c r="C40" s="17">
        <v>39546</v>
      </c>
      <c r="E40" s="15">
        <f t="shared" si="1"/>
        <v>0</v>
      </c>
    </row>
    <row r="41" spans="1:5" ht="15">
      <c r="B41" s="17">
        <v>41585</v>
      </c>
      <c r="C41" s="17">
        <v>41585</v>
      </c>
      <c r="E41" s="15">
        <f t="shared" si="1"/>
        <v>0</v>
      </c>
    </row>
    <row r="42" spans="1:5" ht="15">
      <c r="B42" s="13">
        <v>40181</v>
      </c>
      <c r="C42" s="13">
        <v>40209</v>
      </c>
      <c r="E42" s="15">
        <f t="shared" si="1"/>
        <v>28</v>
      </c>
    </row>
    <row r="43" spans="1:5" ht="15">
      <c r="A43" s="16"/>
      <c r="B43" s="17">
        <v>42068</v>
      </c>
      <c r="C43" s="17">
        <v>42068</v>
      </c>
      <c r="E43" s="15">
        <f t="shared" si="1"/>
        <v>0</v>
      </c>
    </row>
    <row r="44" spans="1:5" ht="15">
      <c r="A44" s="17"/>
      <c r="B44" s="17">
        <v>42050</v>
      </c>
      <c r="C44" s="17">
        <v>42110</v>
      </c>
      <c r="E44" s="15">
        <f t="shared" si="1"/>
        <v>60</v>
      </c>
    </row>
    <row r="45" spans="1:5" ht="15">
      <c r="B45" s="17">
        <v>41058</v>
      </c>
      <c r="C45" s="17">
        <v>41446</v>
      </c>
      <c r="E45" s="15">
        <f t="shared" si="1"/>
        <v>388</v>
      </c>
    </row>
    <row r="46" spans="1:5" ht="15">
      <c r="B46" s="17">
        <v>41154</v>
      </c>
      <c r="C46" s="17">
        <v>41155</v>
      </c>
      <c r="E46" s="15">
        <f t="shared" si="1"/>
        <v>1</v>
      </c>
    </row>
    <row r="47" spans="1:5" ht="15">
      <c r="B47" s="17">
        <v>41771</v>
      </c>
      <c r="C47" s="17">
        <v>41853</v>
      </c>
      <c r="E47" s="15">
        <f t="shared" si="1"/>
        <v>82</v>
      </c>
    </row>
    <row r="48" spans="1:5" ht="15">
      <c r="A48" s="16"/>
      <c r="B48" s="17">
        <v>40343</v>
      </c>
      <c r="C48" s="17">
        <v>40368</v>
      </c>
      <c r="E48" s="15">
        <f t="shared" si="1"/>
        <v>25</v>
      </c>
    </row>
    <row r="49" spans="1:5" ht="19.5">
      <c r="B49" s="17">
        <v>42110</v>
      </c>
      <c r="C49" s="14">
        <v>42153</v>
      </c>
      <c r="E49" s="15">
        <f t="shared" si="1"/>
        <v>43</v>
      </c>
    </row>
    <row r="50" spans="1:5" ht="15">
      <c r="B50" s="17">
        <v>40839</v>
      </c>
      <c r="C50" s="17">
        <v>40978</v>
      </c>
      <c r="E50" s="15">
        <f t="shared" si="1"/>
        <v>139</v>
      </c>
    </row>
    <row r="51" spans="1:5" ht="15">
      <c r="A51" s="2"/>
      <c r="B51" s="21">
        <v>41039</v>
      </c>
      <c r="C51" s="21">
        <v>41440</v>
      </c>
      <c r="E51" s="15">
        <f t="shared" si="1"/>
        <v>401</v>
      </c>
    </row>
  </sheetData>
  <phoneticPr fontId="3"/>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sheetPr codeName="Sheet7"/>
  <dimension ref="A1:G32"/>
  <sheetViews>
    <sheetView workbookViewId="0">
      <selection sqref="A1:A46"/>
    </sheetView>
  </sheetViews>
  <sheetFormatPr defaultRowHeight="13.5"/>
  <cols>
    <col min="1" max="1" width="36" customWidth="1"/>
    <col min="2" max="2" width="19.75" customWidth="1"/>
    <col min="3" max="3" width="17.25" customWidth="1"/>
    <col min="4" max="4" width="33.25" customWidth="1"/>
    <col min="5" max="5" width="17.25" customWidth="1"/>
    <col min="6" max="6" width="9" customWidth="1"/>
  </cols>
  <sheetData>
    <row r="1" spans="1:7">
      <c r="A1" s="28"/>
      <c r="B1" s="32">
        <v>42091</v>
      </c>
      <c r="C1" s="28" t="s">
        <v>121</v>
      </c>
      <c r="D1" s="28"/>
      <c r="E1" s="28"/>
      <c r="F1" s="28"/>
    </row>
    <row r="2" spans="1:7">
      <c r="A2" s="28"/>
      <c r="B2" s="33">
        <v>40654</v>
      </c>
      <c r="C2" s="28" t="s">
        <v>121</v>
      </c>
      <c r="D2" s="28"/>
      <c r="E2" s="28"/>
      <c r="F2" s="28"/>
    </row>
    <row r="3" spans="1:7">
      <c r="A3" s="28"/>
      <c r="B3" s="35">
        <v>41019</v>
      </c>
      <c r="C3" s="28" t="s">
        <v>121</v>
      </c>
      <c r="D3" s="28" t="s">
        <v>124</v>
      </c>
      <c r="E3" s="28"/>
      <c r="F3" s="28"/>
    </row>
    <row r="4" spans="1:7">
      <c r="A4" s="28"/>
      <c r="B4" s="35">
        <v>40971</v>
      </c>
      <c r="C4" s="28" t="s">
        <v>121</v>
      </c>
      <c r="D4" s="28"/>
      <c r="E4" s="28"/>
      <c r="F4" s="28"/>
    </row>
    <row r="5" spans="1:7">
      <c r="A5" s="28"/>
      <c r="B5" s="30">
        <v>41934</v>
      </c>
      <c r="C5" s="28" t="s">
        <v>121</v>
      </c>
      <c r="D5" s="28"/>
      <c r="E5" s="28"/>
      <c r="F5" s="28"/>
    </row>
    <row r="6" spans="1:7">
      <c r="A6" s="28"/>
      <c r="B6" s="37" t="s">
        <v>125</v>
      </c>
      <c r="C6" s="28" t="s">
        <v>121</v>
      </c>
      <c r="D6" s="28"/>
      <c r="E6" s="28"/>
      <c r="F6" s="28"/>
    </row>
    <row r="7" spans="1:7">
      <c r="A7" s="31"/>
      <c r="B7" s="32">
        <v>39831</v>
      </c>
      <c r="C7" s="28" t="s">
        <v>121</v>
      </c>
      <c r="D7" s="28"/>
      <c r="E7" s="28"/>
      <c r="F7" s="28"/>
    </row>
    <row r="8" spans="1:7">
      <c r="A8" s="28"/>
      <c r="B8" s="48">
        <v>41188</v>
      </c>
      <c r="C8" s="28" t="s">
        <v>121</v>
      </c>
      <c r="D8" s="41" t="s">
        <v>127</v>
      </c>
      <c r="E8" s="28"/>
      <c r="F8" s="28"/>
    </row>
    <row r="9" spans="1:7">
      <c r="A9" s="28"/>
      <c r="B9" s="51" t="s">
        <v>128</v>
      </c>
      <c r="C9" s="28" t="s">
        <v>121</v>
      </c>
      <c r="D9" s="28"/>
      <c r="E9" s="28"/>
      <c r="F9" s="28"/>
    </row>
    <row r="10" spans="1:7">
      <c r="A10" s="28"/>
      <c r="B10" s="50">
        <v>41225</v>
      </c>
      <c r="C10" s="28" t="s">
        <v>121</v>
      </c>
      <c r="D10" s="28"/>
      <c r="E10" s="28"/>
      <c r="F10" s="28"/>
    </row>
    <row r="11" spans="1:7">
      <c r="A11" s="28"/>
      <c r="B11" s="47" t="s">
        <v>138</v>
      </c>
      <c r="C11" s="28" t="s">
        <v>121</v>
      </c>
      <c r="D11" s="28"/>
      <c r="E11" s="28"/>
      <c r="F11" s="28"/>
    </row>
    <row r="12" spans="1:7" ht="14.25" thickBot="1">
      <c r="A12" s="28"/>
      <c r="B12" s="28"/>
      <c r="C12" s="28" t="s">
        <v>121</v>
      </c>
      <c r="D12" s="28"/>
      <c r="E12" s="28"/>
      <c r="F12" s="28"/>
    </row>
    <row r="13" spans="1:7" ht="14.25" thickBot="1">
      <c r="A13" s="28"/>
      <c r="B13" s="52">
        <v>41993</v>
      </c>
      <c r="C13" s="28" t="s">
        <v>121</v>
      </c>
      <c r="D13" s="28"/>
      <c r="E13" s="28"/>
      <c r="F13" s="28"/>
    </row>
    <row r="14" spans="1:7">
      <c r="A14" s="28"/>
      <c r="B14" s="34" t="s">
        <v>122</v>
      </c>
      <c r="C14" s="28" t="s">
        <v>123</v>
      </c>
      <c r="D14" s="28"/>
      <c r="E14" s="28"/>
      <c r="F14" s="28"/>
    </row>
    <row r="15" spans="1:7">
      <c r="A15" s="28"/>
      <c r="B15" s="38">
        <v>39876</v>
      </c>
      <c r="C15" s="28" t="s">
        <v>123</v>
      </c>
      <c r="D15" s="28"/>
      <c r="E15" s="28" t="s">
        <v>121</v>
      </c>
      <c r="F15" s="28">
        <v>13</v>
      </c>
      <c r="G15" s="55">
        <f>+F15/$F$23</f>
        <v>0.40625</v>
      </c>
    </row>
    <row r="16" spans="1:7">
      <c r="A16" s="28"/>
      <c r="B16" s="43" t="s">
        <v>137</v>
      </c>
      <c r="C16" s="28" t="s">
        <v>123</v>
      </c>
      <c r="D16" s="28"/>
      <c r="E16" s="28" t="s">
        <v>123</v>
      </c>
      <c r="F16" s="28">
        <v>4</v>
      </c>
      <c r="G16" s="55">
        <f t="shared" ref="G16:G22" si="0">+F16/$F$23</f>
        <v>0.125</v>
      </c>
    </row>
    <row r="17" spans="1:7">
      <c r="A17" s="28"/>
      <c r="B17" s="44">
        <v>41453</v>
      </c>
      <c r="C17" s="28" t="s">
        <v>123</v>
      </c>
      <c r="D17" s="28"/>
      <c r="E17" s="28" t="s">
        <v>140</v>
      </c>
      <c r="F17" s="28">
        <v>4</v>
      </c>
      <c r="G17" s="55">
        <f t="shared" si="0"/>
        <v>0.125</v>
      </c>
    </row>
    <row r="18" spans="1:7">
      <c r="A18" s="28"/>
      <c r="B18" s="42">
        <v>41325</v>
      </c>
      <c r="C18" s="28" t="s">
        <v>132</v>
      </c>
      <c r="D18" s="28"/>
      <c r="E18" s="28" t="s">
        <v>126</v>
      </c>
      <c r="F18" s="28">
        <v>3</v>
      </c>
      <c r="G18" s="55">
        <f t="shared" si="0"/>
        <v>9.375E-2</v>
      </c>
    </row>
    <row r="19" spans="1:7">
      <c r="A19" s="28"/>
      <c r="B19" s="32">
        <v>41497</v>
      </c>
      <c r="C19" s="28" t="s">
        <v>132</v>
      </c>
      <c r="D19" s="28"/>
      <c r="E19" s="28" t="s">
        <v>146</v>
      </c>
      <c r="F19" s="28">
        <v>3</v>
      </c>
      <c r="G19" s="55">
        <f t="shared" si="0"/>
        <v>9.375E-2</v>
      </c>
    </row>
    <row r="20" spans="1:7">
      <c r="A20" s="31"/>
      <c r="B20" s="28"/>
      <c r="C20" s="28" t="s">
        <v>126</v>
      </c>
      <c r="D20" s="28"/>
      <c r="E20" s="28" t="s">
        <v>132</v>
      </c>
      <c r="F20" s="28">
        <v>2</v>
      </c>
      <c r="G20" s="55">
        <f t="shared" si="0"/>
        <v>6.25E-2</v>
      </c>
    </row>
    <row r="21" spans="1:7">
      <c r="A21" s="28"/>
      <c r="B21" s="29" t="s">
        <v>136</v>
      </c>
      <c r="C21" s="28" t="s">
        <v>126</v>
      </c>
      <c r="D21" s="28"/>
      <c r="E21" s="39" t="s">
        <v>133</v>
      </c>
      <c r="F21" s="28">
        <v>2</v>
      </c>
      <c r="G21" s="55">
        <f t="shared" si="0"/>
        <v>6.25E-2</v>
      </c>
    </row>
    <row r="22" spans="1:7">
      <c r="A22" s="28"/>
      <c r="B22" s="28"/>
      <c r="C22" s="40" t="s">
        <v>143</v>
      </c>
      <c r="D22" s="28"/>
      <c r="E22" s="28" t="s">
        <v>147</v>
      </c>
      <c r="F22" s="28">
        <v>1</v>
      </c>
      <c r="G22" s="55">
        <f t="shared" si="0"/>
        <v>3.125E-2</v>
      </c>
    </row>
    <row r="23" spans="1:7">
      <c r="A23" s="28"/>
      <c r="B23" s="32">
        <v>39243</v>
      </c>
      <c r="C23" s="39" t="s">
        <v>133</v>
      </c>
      <c r="D23" s="28"/>
      <c r="E23" s="28"/>
      <c r="F23" s="28">
        <f>SUM(F15:F22)</f>
        <v>32</v>
      </c>
    </row>
    <row r="24" spans="1:7">
      <c r="A24" s="28"/>
      <c r="B24" s="53">
        <v>40728</v>
      </c>
      <c r="C24" s="39" t="s">
        <v>133</v>
      </c>
      <c r="D24" s="28"/>
      <c r="E24" s="28"/>
      <c r="F24" s="28"/>
    </row>
    <row r="25" spans="1:7">
      <c r="A25" s="28"/>
      <c r="B25" s="27">
        <v>41732</v>
      </c>
      <c r="C25" s="28" t="s">
        <v>141</v>
      </c>
      <c r="D25" s="28"/>
    </row>
    <row r="26" spans="1:7">
      <c r="A26" s="28"/>
      <c r="B26" s="31" t="s">
        <v>134</v>
      </c>
      <c r="C26" s="28" t="s">
        <v>135</v>
      </c>
      <c r="D26" s="28"/>
      <c r="E26" s="28"/>
      <c r="F26" s="28"/>
    </row>
    <row r="27" spans="1:7">
      <c r="A27" s="28"/>
      <c r="B27" s="28"/>
      <c r="C27" s="28" t="s">
        <v>142</v>
      </c>
      <c r="D27" s="28"/>
      <c r="E27" s="28"/>
      <c r="F27" s="28"/>
    </row>
    <row r="28" spans="1:7">
      <c r="A28" s="28"/>
      <c r="B28" s="54" t="s">
        <v>130</v>
      </c>
      <c r="C28" s="28" t="s">
        <v>131</v>
      </c>
      <c r="D28" s="28"/>
      <c r="E28" s="28"/>
      <c r="F28" s="28"/>
    </row>
    <row r="29" spans="1:7">
      <c r="A29" s="28"/>
      <c r="B29" s="45">
        <v>41942</v>
      </c>
      <c r="C29" s="46" t="s">
        <v>139</v>
      </c>
      <c r="D29" s="28"/>
      <c r="E29" s="28"/>
      <c r="F29" s="28"/>
    </row>
    <row r="30" spans="1:7">
      <c r="A30" s="28"/>
      <c r="B30" s="32">
        <v>40023</v>
      </c>
      <c r="C30" s="28" t="s">
        <v>145</v>
      </c>
      <c r="D30" s="28"/>
      <c r="E30" s="28"/>
      <c r="F30" s="28"/>
    </row>
    <row r="31" spans="1:7">
      <c r="A31" s="28"/>
      <c r="B31" s="48">
        <v>39426</v>
      </c>
      <c r="C31" s="36" t="s">
        <v>144</v>
      </c>
      <c r="D31" s="28"/>
      <c r="E31" s="28"/>
      <c r="F31" s="28"/>
    </row>
    <row r="32" spans="1:7">
      <c r="A32" s="31"/>
      <c r="B32" s="49">
        <v>41142</v>
      </c>
      <c r="C32" s="28" t="s">
        <v>129</v>
      </c>
      <c r="D32" s="28"/>
      <c r="E32" s="28"/>
      <c r="F32" s="28"/>
    </row>
  </sheetData>
  <sortState ref="A1:F37">
    <sortCondition ref="C1:C37"/>
  </sortState>
  <phoneticPr fontId="3"/>
  <hyperlinks>
    <hyperlink ref="B31" r:id="rId1" display="http://blog.goo.ne.jp/oneriver99/e/4c0fe25761a5db6dcf9b38a50fb68612"/>
    <hyperlink ref="B5" r:id="rId2" display="http://mameco-s2.hatenablog.com/entries/2014/10/22"/>
    <hyperlink ref="B8" r:id="rId3" display="http://d.hatena.ne.jp/rainfall/20121006"/>
    <hyperlink ref="B28" r:id="rId4" display="http://osyamoji.blog51.fc2.com/blog-entry-2488.html"/>
    <hyperlink ref="B26" r:id="rId5" display="http://yoizukilife.blog.shinobi.jp/Date/20120701/"/>
  </hyperlinks>
  <pageMargins left="0.7" right="0.7" top="0.75" bottom="0.75" header="0.3" footer="0.3"/>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ダイエットブログ数推移</vt:lpstr>
      <vt:lpstr>ダイエット始めます (2)</vt:lpstr>
      <vt:lpstr>ダイエット始めます</vt:lpstr>
      <vt:lpstr>ダイエットやめます</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2015-06-03T14:08:52Z</dcterms:modified>
</cp:coreProperties>
</file>